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8"/>
  <workbookPr showInkAnnotation="0" autoCompressPictures="0"/>
  <mc:AlternateContent xmlns:mc="http://schemas.openxmlformats.org/markup-compatibility/2006">
    <mc:Choice Requires="x15">
      <x15ac:absPath xmlns:x15ac="http://schemas.microsoft.com/office/spreadsheetml/2010/11/ac" url="/Volumes/Mini-Mac/rcm/Ncutcd Dropbox/NCUTCD/Meetings/2027Jan/ToSponsorsFall2026(26B)/Responses/"/>
    </mc:Choice>
  </mc:AlternateContent>
  <xr:revisionPtr revIDLastSave="0" documentId="13_ncr:1_{8924BF50-5F29-7146-9847-C29000FE47D7}" xr6:coauthVersionLast="47" xr6:coauthVersionMax="47" xr10:uidLastSave="{00000000-0000-0000-0000-000000000000}"/>
  <bookViews>
    <workbookView xWindow="0" yWindow="-19980" windowWidth="25600" windowHeight="19980" tabRatio="579" xr2:uid="{00000000-000D-0000-FFFF-FFFF00000000}"/>
  </bookViews>
  <sheets>
    <sheet name="Read Me" sheetId="3" r:id="rId1"/>
    <sheet name="Vote" sheetId="4" r:id="rId2"/>
    <sheet name="26B-BIK-01" sheetId="12" r:id="rId3"/>
    <sheet name="26B-EDT-01" sheetId="13" r:id="rId4"/>
    <sheet name="26B-GMI-01" sheetId="14" r:id="rId5"/>
    <sheet name="26B-GMI-02" sheetId="15" r:id="rId6"/>
    <sheet name="26B-GMI-03" sheetId="16" r:id="rId7"/>
    <sheet name="26B-PED-01" sheetId="17" r:id="rId8"/>
    <sheet name="26B-PED-02" sheetId="18" r:id="rId9"/>
    <sheet name="26B-RR-01" sheetId="19" r:id="rId10"/>
    <sheet name="26B-RR-02" sheetId="20" r:id="rId11"/>
    <sheet name="26B-RW-01" sheetId="21" r:id="rId12"/>
    <sheet name="26B-RW-02" sheetId="22" r:id="rId13"/>
    <sheet name="26B-SIG-01" sheetId="23" r:id="rId14"/>
    <sheet name="26B-TTC-01" sheetId="24" r:id="rId15"/>
    <sheet name="26B-TTC-02" sheetId="26" r:id="rId16"/>
  </sheets>
  <definedNames>
    <definedName name="_xlnm.Print_Area" localSheetId="1">Vote!$A$1:$N$34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E202" i="26" l="1"/>
  <c r="F202" i="26"/>
  <c r="G202" i="26"/>
  <c r="L203" i="26"/>
  <c r="E302" i="13" l="1"/>
  <c r="F302" i="13"/>
  <c r="G302" i="13"/>
  <c r="L303" i="13"/>
  <c r="B17" i="4" l="1"/>
  <c r="Q17" i="4"/>
  <c r="K17" i="4" s="1"/>
  <c r="N17" i="4" s="1"/>
  <c r="P17" i="4"/>
  <c r="J17" i="4" s="1"/>
  <c r="M17" i="4" s="1"/>
  <c r="O17" i="4"/>
  <c r="I17" i="4" s="1"/>
  <c r="L17" i="4" s="1"/>
  <c r="L303" i="24"/>
  <c r="B16" i="4" s="1"/>
  <c r="G302" i="24"/>
  <c r="Q16" i="4" s="1"/>
  <c r="K16" i="4" s="1"/>
  <c r="N16" i="4" s="1"/>
  <c r="F302" i="24"/>
  <c r="P16" i="4" s="1"/>
  <c r="J16" i="4" s="1"/>
  <c r="M16" i="4" s="1"/>
  <c r="E302" i="24"/>
  <c r="O16" i="4" s="1"/>
  <c r="I16" i="4" s="1"/>
  <c r="L16" i="4" s="1"/>
  <c r="L203" i="23"/>
  <c r="B15" i="4" s="1"/>
  <c r="G202" i="23"/>
  <c r="Q15" i="4" s="1"/>
  <c r="K15" i="4" s="1"/>
  <c r="N15" i="4" s="1"/>
  <c r="F202" i="23"/>
  <c r="P15" i="4" s="1"/>
  <c r="J15" i="4" s="1"/>
  <c r="M15" i="4" s="1"/>
  <c r="E202" i="23"/>
  <c r="O15" i="4" s="1"/>
  <c r="I15" i="4" s="1"/>
  <c r="L15" i="4" s="1"/>
  <c r="L153" i="22"/>
  <c r="B14" i="4" s="1"/>
  <c r="G152" i="22"/>
  <c r="Q14" i="4" s="1"/>
  <c r="K14" i="4" s="1"/>
  <c r="N14" i="4" s="1"/>
  <c r="F152" i="22"/>
  <c r="P14" i="4" s="1"/>
  <c r="J14" i="4" s="1"/>
  <c r="M14" i="4" s="1"/>
  <c r="E152" i="22"/>
  <c r="O14" i="4" s="1"/>
  <c r="I14" i="4" s="1"/>
  <c r="L14" i="4" s="1"/>
  <c r="L153" i="21"/>
  <c r="B13" i="4" s="1"/>
  <c r="G152" i="21"/>
  <c r="Q13" i="4" s="1"/>
  <c r="K13" i="4" s="1"/>
  <c r="N13" i="4" s="1"/>
  <c r="F152" i="21"/>
  <c r="P13" i="4" s="1"/>
  <c r="J13" i="4" s="1"/>
  <c r="M13" i="4" s="1"/>
  <c r="E152" i="21"/>
  <c r="O13" i="4" s="1"/>
  <c r="I13" i="4" s="1"/>
  <c r="L13" i="4" s="1"/>
  <c r="L153" i="20"/>
  <c r="B12" i="4" s="1"/>
  <c r="G152" i="20"/>
  <c r="Q12" i="4" s="1"/>
  <c r="K12" i="4" s="1"/>
  <c r="N12" i="4" s="1"/>
  <c r="F152" i="20"/>
  <c r="P12" i="4" s="1"/>
  <c r="J12" i="4" s="1"/>
  <c r="M12" i="4" s="1"/>
  <c r="E152" i="20"/>
  <c r="O12" i="4" s="1"/>
  <c r="I12" i="4" s="1"/>
  <c r="L12" i="4" s="1"/>
  <c r="L103" i="19"/>
  <c r="B11" i="4" s="1"/>
  <c r="G102" i="19"/>
  <c r="Q11" i="4" s="1"/>
  <c r="K11" i="4" s="1"/>
  <c r="N11" i="4" s="1"/>
  <c r="F102" i="19"/>
  <c r="P11" i="4" s="1"/>
  <c r="J11" i="4" s="1"/>
  <c r="M11" i="4" s="1"/>
  <c r="E102" i="19"/>
  <c r="O11" i="4" s="1"/>
  <c r="I11" i="4" s="1"/>
  <c r="L11" i="4" s="1"/>
  <c r="L153" i="18"/>
  <c r="B10" i="4" s="1"/>
  <c r="G152" i="18"/>
  <c r="Q10" i="4" s="1"/>
  <c r="K10" i="4" s="1"/>
  <c r="N10" i="4" s="1"/>
  <c r="F152" i="18"/>
  <c r="P10" i="4" s="1"/>
  <c r="J10" i="4" s="1"/>
  <c r="M10" i="4" s="1"/>
  <c r="E152" i="18"/>
  <c r="O10" i="4" s="1"/>
  <c r="I10" i="4" s="1"/>
  <c r="L10" i="4" s="1"/>
  <c r="L153" i="17"/>
  <c r="B9" i="4" s="1"/>
  <c r="G152" i="17"/>
  <c r="Q9" i="4" s="1"/>
  <c r="K9" i="4" s="1"/>
  <c r="N9" i="4" s="1"/>
  <c r="F152" i="17"/>
  <c r="P9" i="4" s="1"/>
  <c r="J9" i="4" s="1"/>
  <c r="M9" i="4" s="1"/>
  <c r="E152" i="17"/>
  <c r="O9" i="4" s="1"/>
  <c r="I9" i="4" s="1"/>
  <c r="L9" i="4" s="1"/>
  <c r="L103" i="16"/>
  <c r="B8" i="4" s="1"/>
  <c r="G102" i="16"/>
  <c r="Q8" i="4" s="1"/>
  <c r="K8" i="4" s="1"/>
  <c r="N8" i="4" s="1"/>
  <c r="F102" i="16"/>
  <c r="P8" i="4" s="1"/>
  <c r="J8" i="4" s="1"/>
  <c r="M8" i="4" s="1"/>
  <c r="E102" i="16"/>
  <c r="O8" i="4" s="1"/>
  <c r="I8" i="4" s="1"/>
  <c r="L8" i="4" s="1"/>
  <c r="L153" i="15"/>
  <c r="B7" i="4" s="1"/>
  <c r="G152" i="15"/>
  <c r="Q7" i="4" s="1"/>
  <c r="K7" i="4" s="1"/>
  <c r="F152" i="15"/>
  <c r="P7" i="4" s="1"/>
  <c r="J7" i="4" s="1"/>
  <c r="M7" i="4" s="1"/>
  <c r="E152" i="15"/>
  <c r="O7" i="4" s="1"/>
  <c r="I7" i="4" s="1"/>
  <c r="L7" i="4" s="1"/>
  <c r="L203" i="12"/>
  <c r="B4" i="4" s="1"/>
  <c r="G202" i="12"/>
  <c r="Q4" i="4" s="1"/>
  <c r="K4" i="4" s="1"/>
  <c r="N4" i="4" s="1"/>
  <c r="F202" i="12"/>
  <c r="P4" i="4" s="1"/>
  <c r="J4" i="4" s="1"/>
  <c r="E202" i="12"/>
  <c r="O4" i="4" s="1"/>
  <c r="I4" i="4" s="1"/>
  <c r="B5" i="4"/>
  <c r="Q5" i="4"/>
  <c r="K5" i="4" s="1"/>
  <c r="N5" i="4" s="1"/>
  <c r="P5" i="4"/>
  <c r="J5" i="4" s="1"/>
  <c r="M5" i="4" s="1"/>
  <c r="O5" i="4"/>
  <c r="I5" i="4" s="1"/>
  <c r="L5" i="4" s="1"/>
  <c r="L153" i="14"/>
  <c r="B6" i="4" s="1"/>
  <c r="G152" i="14"/>
  <c r="Q6" i="4" s="1"/>
  <c r="K6" i="4" s="1"/>
  <c r="N6" i="4" s="1"/>
  <c r="F152" i="14"/>
  <c r="P6" i="4" s="1"/>
  <c r="J6" i="4" s="1"/>
  <c r="M6" i="4" s="1"/>
  <c r="E152" i="14"/>
  <c r="O6" i="4" s="1"/>
  <c r="I6" i="4" s="1"/>
  <c r="L6" i="4" s="1"/>
  <c r="H19" i="4"/>
  <c r="G19" i="4"/>
  <c r="F19" i="4"/>
  <c r="E19" i="4"/>
  <c r="D19" i="4"/>
  <c r="C19" i="4"/>
  <c r="M4" i="4" l="1"/>
  <c r="M19" i="4" s="1"/>
  <c r="J19" i="4"/>
  <c r="K19" i="4"/>
  <c r="N7" i="4"/>
  <c r="N19" i="4" s="1"/>
  <c r="B19" i="4"/>
  <c r="I19" i="4" l="1"/>
  <c r="L4" i="4"/>
  <c r="L19" i="4" s="1"/>
</calcChain>
</file>

<file path=xl/sharedStrings.xml><?xml version="1.0" encoding="utf-8"?>
<sst xmlns="http://schemas.openxmlformats.org/spreadsheetml/2006/main" count="9819" uniqueCount="1373">
  <si>
    <t>Total Commentors:</t>
    <phoneticPr fontId="33" type="noConversion"/>
  </si>
  <si>
    <t>Total Comments:</t>
    <phoneticPr fontId="33" type="noConversion"/>
  </si>
  <si>
    <t>If from AASHTO, name of responding state</t>
  </si>
  <si>
    <t>Name of responding individual</t>
  </si>
  <si>
    <t>Comment</t>
  </si>
  <si>
    <t>Fully Concur</t>
  </si>
  <si>
    <t>Concur in Part</t>
  </si>
  <si>
    <r>
      <t xml:space="preserve">The </t>
    </r>
    <r>
      <rPr>
        <sz val="11"/>
        <color indexed="10"/>
        <rFont val="Calibri"/>
        <family val="2"/>
      </rPr>
      <t>Vote</t>
    </r>
    <r>
      <rPr>
        <sz val="11"/>
        <color indexed="8"/>
        <rFont val="Calibri"/>
        <family val="2"/>
      </rPr>
      <t xml:space="preserve"> tab summarizes the vote on each Technical Committee Recommendation.  This info provides an overview on how favorably an item was viewed by sponsoring organizations.</t>
    </r>
  </si>
  <si>
    <t xml:space="preserve">     Comments related to a particular line in the Technical Committee Recommendation appear next, and these comments are sorted according to the starting line number. </t>
  </si>
  <si>
    <t>Do Not Concur</t>
  </si>
  <si>
    <t>Figure Number</t>
  </si>
  <si>
    <t>Table Number</t>
  </si>
  <si>
    <t>Line Number start</t>
  </si>
  <si>
    <t>Line Number end</t>
  </si>
  <si>
    <t>ID of Technical Committee Recommendation</t>
  </si>
  <si>
    <t>This spreadsheet format was created to make it easier for you to absorb a large number of comments and to spend your time and energy on carefully considering the comments.</t>
  </si>
  <si>
    <t>If you have ideas, feedback, or suggestions for improvements, please forward them to NCUTCD at</t>
  </si>
  <si>
    <t>secretary@ncutcd.org</t>
  </si>
  <si>
    <t xml:space="preserve">     Simple concurrence votes without comments are grouped at the bottom of each sheet.</t>
  </si>
  <si>
    <t xml:space="preserve">     The votes by each individual appear in the first instance of a comment from that person.</t>
  </si>
  <si>
    <t xml:space="preserve">     If you choose do your own sort, do so on a copy of the spreadsheet, not the original. Always select all columns before sorting.</t>
  </si>
  <si>
    <t>Totals</t>
  </si>
  <si>
    <t>Total number of comments received</t>
  </si>
  <si>
    <t>AAR</t>
  </si>
  <si>
    <t>SUMMARY OF VOTE BY COMMENTERS</t>
  </si>
  <si>
    <t>AASHTO States</t>
  </si>
  <si>
    <t>ITE Reviewers</t>
  </si>
  <si>
    <t>Other Sponsoring Organizations</t>
  </si>
  <si>
    <t>Combined</t>
  </si>
  <si>
    <t>ASCE</t>
  </si>
  <si>
    <t>ATSSA</t>
  </si>
  <si>
    <t>Name of Sponsoring Organization</t>
  </si>
  <si>
    <t>Multiple comments on an item by the same commenter counted as separate comments.</t>
    <phoneticPr fontId="33" type="noConversion"/>
  </si>
  <si>
    <t>Blank concur/partial/not votes were evaluated and classified by content.</t>
  </si>
  <si>
    <t>If Concur in Part, or Do Not Concur, please identify the line number(s), Table Number, or Figure Number and enter comment</t>
  </si>
  <si>
    <t>A</t>
  </si>
  <si>
    <t>B</t>
  </si>
  <si>
    <t>C</t>
  </si>
  <si>
    <t>D</t>
  </si>
  <si>
    <t>E</t>
  </si>
  <si>
    <t>F</t>
  </si>
  <si>
    <t>G</t>
  </si>
  <si>
    <t>H</t>
  </si>
  <si>
    <t>I</t>
  </si>
  <si>
    <t>J</t>
  </si>
  <si>
    <t>K</t>
  </si>
  <si>
    <t>L</t>
  </si>
  <si>
    <t>AHUA</t>
  </si>
  <si>
    <t>M</t>
  </si>
  <si>
    <t>TIPS FOR TECHNICAL COMMITTEE CHAIRS AND OTHERS WHO WILL BE CONSIDERING SPONSORING ORGANIZATION COMMENTS</t>
  </si>
  <si>
    <t>For each Technical Committee Recommendation, comments have been sorted, as follows.</t>
  </si>
  <si>
    <t xml:space="preserve">     General comments appear in the upper portion of the spreadsheet.  These are comments that the commenter did not relate to a particular line in the Technical Committee Recommendation. </t>
  </si>
  <si>
    <t>IBTTA</t>
  </si>
  <si>
    <t xml:space="preserve">          When using line numbers in the comments, be sure that you refer to the version of the Technical Committee Recommendation that was circulated to the sponsoring organizations.</t>
  </si>
  <si>
    <t>ARTBA</t>
  </si>
  <si>
    <t>APBP</t>
  </si>
  <si>
    <t>HFR</t>
  </si>
  <si>
    <t>ITSA</t>
  </si>
  <si>
    <t>IMSA</t>
  </si>
  <si>
    <t>LAB</t>
  </si>
  <si>
    <t>NACTO</t>
  </si>
  <si>
    <t>NACE</t>
  </si>
  <si>
    <t>From Sheets</t>
  </si>
  <si>
    <t>TC / JTF Disposition of Comment</t>
  </si>
  <si>
    <t>26B-BIK-01</t>
  </si>
  <si>
    <t>26B-EDT-01</t>
  </si>
  <si>
    <t>26B-GMI-01</t>
  </si>
  <si>
    <t>26B-GMI-02</t>
  </si>
  <si>
    <t>26B-GMI-03</t>
  </si>
  <si>
    <t>26B-PED-01</t>
  </si>
  <si>
    <t>26B-PED-02</t>
  </si>
  <si>
    <t>26B-RR-01</t>
  </si>
  <si>
    <t>26B-RR-02</t>
  </si>
  <si>
    <t>26B-RW-01</t>
  </si>
  <si>
    <t>26B-RW-02</t>
  </si>
  <si>
    <t>26B-SIG-01</t>
  </si>
  <si>
    <t>26B-TTC-01</t>
  </si>
  <si>
    <t>26B-TTC-02</t>
  </si>
  <si>
    <t>ITE</t>
  </si>
  <si>
    <t>Ahmed Aburahmah</t>
  </si>
  <si>
    <t>X</t>
  </si>
  <si>
    <t xml:space="preserve">I think that removing the different regulatory bicycle signal signs and only using R10-42 is confusing. In California, there are intersections where a bicycle signal does not an exclusive phase so it runs concurrently with the through phases. In this example, if a regulatory sign with lane movement information is not present, a bicyclist may make a movement that is not protected and result in a collision. </t>
  </si>
  <si>
    <t>Michael Cynecki</t>
  </si>
  <si>
    <t>Delete the words "and provided the bicycle movement is not" after the word "practical", and replace with "except as such movement is".  This would make the wording more consistent with the meaning of the green indication for motor vehicles.  (Actually all of the words after "practical" can be eliminated in that sentence and the meaning would be the same.)</t>
  </si>
  <si>
    <t>The wording is grammatically incorrect or there is a typographical error.  Shouldn’t this line read " . . . movements are communicated by a sign or pavement markings."</t>
  </si>
  <si>
    <t>Kathy Falk</t>
  </si>
  <si>
    <t>Eagan L. Foster</t>
  </si>
  <si>
    <t>Marc Jacobson</t>
  </si>
  <si>
    <t>Scott Kuznicki</t>
  </si>
  <si>
    <t>NO COMMENTS</t>
  </si>
  <si>
    <t>Amitai Lipton</t>
  </si>
  <si>
    <t>The statement "without making it clear to the user whether such movements are protected or permissive" is a bit unclear -- bicycle signal phases are protected (regarding motor vehicle movements) per 4H.01.09. Signal phases controlling motor vehicles are already ambiguous in relation to pedestrian movements, which can be concurrent or exclusive, with or without signal indications, so a road user including someone riding a bicycle should be aware of this potential conflict when turning left or right. Another possible solution could be to add an arrow signal indication (either steady green arrow or flashing yellow arrow) to the side of the bike symbol indication, like the example image in the next row:</t>
  </si>
  <si>
    <t>[image of 5-section signal face with red, yellow, and green bicycle indications, yellow flashing arrow, and green arrow]</t>
  </si>
  <si>
    <t>The old R10-10 / proposed R10-42 also has an ambiguous meaning for road users: It does not provide any information to people using bicycles on which movements are allowable, whether a movement is protected or permitted, etc. The existing R10-40/41 signs are promising in that they make it explicit which movements are possible from the bike lane. I would strongly suggest withdrawing the proposal as written, and introducing a new proposal that reduces ambiguity and provides clearer information to road users. Perhaps a variant of the existing R10-40/41 signs that combines a bike symbol with a turn prohibition symbol (similar to an R3-1b sign).</t>
  </si>
  <si>
    <t>Roxane Mukai</t>
  </si>
  <si>
    <t>Sentence construction is difficult to follow.  1)  Who decides what is "practical"?, 2) " and provided the bicyle movement" would probably be clearer if it read "provided THAT bicycle movement" and even clearer if a new sentence were started, 3) why are two types of signs called out when other signs may apply?,4) the last use of "bicycle" in front of signal turn indications seems to imply that bicycles (defined as a vehicle in some states) are only required to comply with bicycle signals and can ignore all other (vehicular) signals.  The notation on IA 16 clearly states that the indication cannot be in conflict with simultaneous motor vehicle movements.</t>
  </si>
  <si>
    <t>Potential text revised to account for above noted issues.  "Bicylists facing a steady GREEN BICYCLE signal indication are permitted to proceed in any direction that is lawful.  Bicycyle movement may be permitted or restricted by signs, pavement markings, signals, bicycle signal turn indications, or other traffic control devices."</t>
  </si>
  <si>
    <t>What is an "associated" crosswalk defined as and where is that definition to be found?</t>
  </si>
  <si>
    <t>What is "so closely as to constitute an immediate hazard" defined as?  The bicyclist in motion crashed into the approaching unit, or caused the approaching unit to turn aside, or caused the approaching unit to turn aside and crash, or?</t>
  </si>
  <si>
    <t>Nathan Conard</t>
  </si>
  <si>
    <t>Adam Greenstein</t>
  </si>
  <si>
    <t>Neal Hawkins</t>
  </si>
  <si>
    <t>Joey Paskey</t>
  </si>
  <si>
    <t>Pete Yauch</t>
  </si>
  <si>
    <t>The sign dimensions should be incorporated into Table 9A-1 instead of being spelled out in text in this paragraph.</t>
  </si>
  <si>
    <t>A minimum 24" x 36" sign size (for use adjacent to an overhead signal) seems excessive - particularly since Section 4H.07 allows 8" signal indications.  Since the proposal involves less legend than was on the currently approved sign, could the sign size be reduced?  Concerns about overhead clutter, structural and windloading issues, etc.</t>
  </si>
  <si>
    <t>Basic legends and layouts of text-only signs shouild be included.</t>
  </si>
  <si>
    <t>Is it proposed that a separate R3-8 series sign be provided for the bicycle facility, or combine this into a sign for the entire approach (which, if multiple lanes are provided for bicycles, could become quite large)?</t>
  </si>
  <si>
    <t>9B-1</t>
  </si>
  <si>
    <t>It seems that the layout for the R10-42 sign could be compressed, perhaps into a square sign.  Lots of white space that is not necessary.</t>
  </si>
  <si>
    <t>Scott Arnold</t>
  </si>
  <si>
    <t>Ronnie Bell</t>
  </si>
  <si>
    <t>Kevin E. Chen</t>
  </si>
  <si>
    <t>I do hope that if research shows that the deleted signs test out favorably that the deleted signs or some updated form of them become acceptable if there is a need for them.</t>
  </si>
  <si>
    <t>John E. Fisher</t>
  </si>
  <si>
    <t xml:space="preserve">1.  Lines 46-51 present an argument that the deletion of the proposed signs is justified because they confuse bicyclists regarding protected versus permitted bicycle movements.   However, this should not be considered to be an issue at all since bicyclists on a road are considered to be a vehicle and must yield to pedestrians lawfully in a crosswalk.  This has always been the case and the signs proposed for deletion do not indicate otherwise.  Further, bicyclists cannot be in conflict with   motor vehicles as clearly stated in Section 4H.01, Paragraph 09.   Again, the signs proposed for deletion do not indicate otherwise.  These signs do not present conflicts and should be retained. </t>
  </si>
  <si>
    <t xml:space="preserve">2.  It is acknowledged that most conventional bike lanes that operate in the right hand lane (and that can only make a thru or right turn movement) would find the proposed R10-42 sign to be sufficient.  However, there are many novel applications of bicycle lanes where a right hand bicycle lane may also turn left or may also turn left and proceed thru.  In these situations, the R10-41a or R10-41b would identify the novel legal movements for bicyclists.  Deleting these signs, as proposed, offers no way to give bicyclists this information.  I raised this issue in several Committees without satisfactory responses.     </t>
  </si>
  <si>
    <t>3.  The proposal should be rewritten to mandate use of the R10-42 sign for  conventional situations and mandate the existing signs for movements that would not otherwise be legal.</t>
  </si>
  <si>
    <t>Daren Grilley</t>
  </si>
  <si>
    <t>Namoo Han</t>
  </si>
  <si>
    <t>Bryan Hanover</t>
  </si>
  <si>
    <t>Steve Jewell</t>
  </si>
  <si>
    <t>Jeffrey Lawrence</t>
  </si>
  <si>
    <t>Sam Leckrone</t>
  </si>
  <si>
    <t>No ballot/comments since I do not anticipate the use of bike signals in my practice.</t>
  </si>
  <si>
    <t>Stephen Lewis</t>
  </si>
  <si>
    <t>The proposal refers to the IA-16 sign as the R10-10 Bicycle Signal sign.  IA-16 identifies the adjacent regulatory sign as the Bicycle SIGNAL (R10-10b) sign.  Recommend changing to “R10-10b,” or explain why the proposal uses “R10-10” and redesignates the sign as R10-42.  The comment also applies to lines 31, 40, 60, and 78.</t>
  </si>
  <si>
    <t>Recommend adding that the movement-specific sign concept appeared in the December 2020 NPA. This distinction is important because the signs were exposed through notice-and-comment rulemaking even though they were not included in the earlier IA-16 experimentation.</t>
  </si>
  <si>
    <t>Recommend replacing the categorical statement that the signs “have not received experimentation or testing.”  Replace it with wording such as: “The R10-40 and R10-41 series signs were not included in IA-16 or in the bicycle signal-face experiments cited by that approval.  National Committee has not identified experimentation or human-factors testing specifically evaluating road-user comprehension of these movement-specific sign designs."</t>
  </si>
  <si>
    <t>Resolve the two-stage bicycle turn-box issue directly in Section 4A.05.  The proposed deletion of the requirement to proceed only in the directions shown on the adjacent sign generally addresses the concern described at Lines 83 through 95.  However, the revised text should expressly clarify that a bicyclist may enter the intersection to complete the first stage of a lawful or required two-stage turn when authorized by the applicable signal indication and other traffic-control devices.</t>
  </si>
  <si>
    <t>Clarify that movement arrows do not indicate protected operation. If any movement-specific sign option is retained, revise the Support statement to explain that an arrow identifies a movement controlled or permitted by the bicycle signal face but does not, by itself, indicate that the movement is protected from pedestrians, opposing bicycles, or other lawful users.  A corresponding clarification should also be included in Lines 251 through 260.</t>
  </si>
  <si>
    <t>Recommend retaining the R10-40 and R10-41 series as an Option for complex applications, while making the R10-42 (R10-10b) the default sign.  Allow an R10-40 or R10-41 sign, or another approved movement-specific sign, where engineering judgment determines that the movements governed by a particular bicycle signal face would otherwise be unclear.  Apply the same revision to Lines 251 through 260, and Figure 9B-1.  This recommended change would be consistent with National Committee's NPA comments on the subject.</t>
  </si>
  <si>
    <t>Zoubir Ouadah</t>
  </si>
  <si>
    <t>Do not agree with the deletion of the R10-40 and R10-40a. An example of the need to use the R10-40a is in a signalized freeway ramp intersection with a bicycle signal. In this case, the bike signal face should have an R10-40a to make sure bicyclists do not turn left or right onto the on-ramp.However, motorists are allowed to turn left or right onto the on-ramp to enter the freeway. This proposal should focuse on putting back the R10-42 into the manual and keep the R10-40 and 41 family as part of the manual so a public agency have the option to select the appropriate sign for the condition.</t>
  </si>
  <si>
    <t>James Robertson</t>
  </si>
  <si>
    <t>Troy Rother</t>
  </si>
  <si>
    <t>Louis Rubenstein</t>
  </si>
  <si>
    <t>Robert Seyfried</t>
  </si>
  <si>
    <t>Nathan Stephan</t>
  </si>
  <si>
    <t>Scott Wainwright</t>
  </si>
  <si>
    <t>General</t>
  </si>
  <si>
    <t>The proposal is a change that is too significant for a revision. Revisions should be corrections and minor changes. Take the time to thoroughly develop this proposal and incorporate into the next edition.</t>
  </si>
  <si>
    <t xml:space="preserve">There are 36 uses of "selection" and 1 use of "selections" in the 11th edition.  There are 357 uses of "application" and 152 uses of "applications" in the 11th edition.  Agree that the easier course of action is removing the 11th edition definition of application and assigning that definition to "selection" then reviewing all 37 uses of the term selection to ensure conformance.  This removes the potential 11th edition creation of errors by redefining a term already in use.  Since the proposal does not include it - Edit Committee could lead the way in formulating edits by addressing the Section 1D.01 P02 usage of both terms "It is important that these principles be given primary consideration in the selection and application of each device." </t>
  </si>
  <si>
    <t>I wholeheartedly agree with the intent of this proposal. My comments below reflect general thoughts on refining the meanings and terminology of the proposal, with a few specific notes.
The first and third meanings of "installation" are both verbs and are quite similar: affixing a physical item in a specific place. I disagree with the first "meaning" in line 68 -- the use of "installation" in the first and third example texts have the same meaning ("the act of installing a device") and not "determining the proper position of a device." The second meaning is a noun. I concur with limiting the use of the word "installation" to the action of installing a device.</t>
  </si>
  <si>
    <t>We do not typically refer to a sign and the post together as an "assembly". This is typically used to describe more than one sign face on the same post or structure. The example from Section 2A.11 would not be appropriate as worded "For a post-mounted sign assembly..." if only describing a single sign face and the post.  In the context of changing the word "installation", we can simply say "For a sign or assembly that is post-mounted...".</t>
  </si>
  <si>
    <t>If I am understanding correctly - the new defintion of "application" now includes selection, placement and operation so to reduce content size item C should not just replace "use, installation" with "selection, placement" it should replace "use, installation and operation" with "application".</t>
  </si>
  <si>
    <t>Agree that installation is overused and can be confusing.  However, I don't agree that 'Placement' is a better word. To me, 'placement' doesn't cover aspects such as sign height (even though I see that sign height is covered by 'placement' in Table 1D-X).  Perhaps there is a better word.  Implementation?</t>
  </si>
  <si>
    <t>Recommend revising the proposed definition of “Application” to avoid limiting the term exclusively to a “specific location” and to avoid implying that every application necessarily includes selection, placement, and operation. Suggested wording: Application, in regard to traffic control devices: The use of one or more traffic control devices, generally or at a specific location or under specified conditions, to regulate, warn, or guide road users.  Application includes selection and, as applicable, placement and operation of the device or devices.</t>
  </si>
  <si>
    <t>I generally support this proposal, but have some recommended changes.  I Recommend deletion of the words "to promote safety and mobility".  Phrase not needed and rarely used in the Manual except in Support statements</t>
  </si>
  <si>
    <t>Remove "to promote safety and mobility". This is the goal of providing TCDs, but the "Application" should merely discuss the application process.</t>
  </si>
  <si>
    <t>Suggest re-wording sentence beginning with "Application of traffic control devices…" to read "Application of traffic control devices includes selection, placement, and, when applicable, operation."</t>
  </si>
  <si>
    <t>Delete the final parenthetical list, “signs, markings, signals, other devices.”  The definition already applies to traffic control devices, and the additional list is unnecessary.</t>
  </si>
  <si>
    <t xml:space="preserve">the word "use" on line 146 needs to be replaced with the word "selection" in order to be consistent with the recommend change on line 119 to 120. </t>
  </si>
  <si>
    <t xml:space="preserve">the word "use" on line 155 needs to be replaced with the word "selection" in order to be consistent with the recommend change on line 119 to 120. </t>
  </si>
  <si>
    <t>Suggest changing the word "activity" to "act"</t>
  </si>
  <si>
    <t>Recommend revising the proposed definition of “Installation” to avoid defining it by repeating the verb “installing.”  Suggested wording: Installation: The physical activity of placing a traffic control device into service.</t>
  </si>
  <si>
    <t>The proposed text DOES NOT confirm to Section 1D.01 "Purpose and Principles of Traffic Control Devices" instead it appears to be a better fit for Section 1D.04 "Design of Traffic Control Devices"</t>
  </si>
  <si>
    <t>Remove commas before and after "or is detected by".</t>
  </si>
  <si>
    <t>Change wording to "…such as in flashing beacons, RRFBs, and LED enhancement of sign borders or legends…"</t>
  </si>
  <si>
    <t>Suggest re-wording to be more concise and clear, such as:
Table 1D-X identifies five major categories of engineering decisions for traffic control devices:
A. Device Selection
B. Device Placement
C. Operation Decision
D. Performance Monitoring
E. Assessment of the Device’s Continued Need
Categories B through E involve field implementation. This Manual addresses engineering decisions but, with few exceptions, does not prescribe field implementation. Exceptions include procedures for removing traffic control signals and pavement marking removal alternatives that are unacceptable.
Device selection, placement, and operation decision occur before a traffic control device is first placed in service.
Once the device is in service, two ongoing activities are necessary: monitoring its performance and assessing the device's continuing need.</t>
  </si>
  <si>
    <t>Replacing Maintenance with "Monitoring Performance" and "Removal" with "Assessing the Continued Need for the Device" is not a one to one equivalent.  Highly concerned that use of such "planning" styled terms will divert attention from actual field condition activities and focus attention on data, statistics and analytics on peformance measures unrelated to field conditions.</t>
  </si>
  <si>
    <t>Recommend revising the description of the five categories, so that they are not all characterized solely as “decisions.”  Monitoring Performance and Assessing the Continued Need for the Device are continuing evaluation activities, not necessarily discrete decisions. Suggested wording: As described in Table 1D-X, there are five major categories of engineering decisions and evaluations associated with traffic control devices.</t>
  </si>
  <si>
    <t>Delete the word "Decision".  It is not consistent with the other four Decision Categories and seems to add confusion to the meaning . . . at least to me.</t>
  </si>
  <si>
    <t>Using the word "decision" here is inconsistent with the other four items in this list, which omit the term "decision."</t>
  </si>
  <si>
    <t>Suggest renaming “Operation Decision” as “Operational Design” or “Operational Determination.”  The present term is not typical practitioner terminology and could be confused with day-to-day operation of a device.  Also affects Table 1D–X</t>
  </si>
  <si>
    <t>Since this is a list of "Decisions" the repeating of the word decision within the list is awkward.  Therefore, C should just be "Operations"</t>
  </si>
  <si>
    <t>I suggest "Performance Monitoring"</t>
  </si>
  <si>
    <t>Clarify which four specific categories in lines 200-204 have an associated field implementation.</t>
  </si>
  <si>
    <t>Delete the paragraph.  I have no idea what is the intent of the paragraph except to add more words to the Manual.</t>
  </si>
  <si>
    <t>The sentence is incomplete or there is no purpose to the mentioning of the two exceptions.  Technically removal is not a field implementation since implementation implies installation not removal/demolition.</t>
  </si>
  <si>
    <t>Change the two exceptions to a lettered list.</t>
  </si>
  <si>
    <t>Change to read: "Selection, Placement, and Operation are engineering decisions that are made before a traffic . . . " to be consistent with other recommended changes.</t>
  </si>
  <si>
    <t>For clarity, this sentence should read: "The selection decision, placement decision, and operation decision are engineering decisions that are made before a traffic control device is first placed in service."  or "The selection, placement, and operation decisions are engineering decisions that are made before a traffic controlled device is placed in service." As currently written, it's not clear that the word "placement" only means the placement decision. This is another reason for my comment related to item C not including the word "decision" in it since the entire list is a set of "decisions"</t>
  </si>
  <si>
    <t>Delete the phrase "that are necessary" -- this language is too strong for a Support statement and is unnecessary in the sentence to convey the thought.</t>
  </si>
  <si>
    <t xml:space="preserve">I suggest changing "monitoring Performance" to "Performance Monitoring" to be consistent with my above comment related to line 203. </t>
  </si>
  <si>
    <t>1D-X</t>
  </si>
  <si>
    <t>Suggest expanding the field outcomes associated with “Assessing the Continued Need for the Device.”  The evaluation may result in retention, modification, relocation, replacement, deactivation, or removal, rather than removal alone.</t>
  </si>
  <si>
    <t>Formatting of text in "Removal" section in bottom right of the table is not consistent with the rest of this table.</t>
  </si>
  <si>
    <t>Remove repetition of terms in the text boxes below each category, e.g. under Engineering Decision for "Selection" remove "Selection--", under Field Implementation for "Placement" remove "Installation--".  Same goes for "Placement--", "Operation Decision--", "Monitoring Performance--", "Maintenance--", "Selection for Removal--", and "Removal--".</t>
  </si>
  <si>
    <t>Under Monitoring Performance, evaluating timing and phasing is not appropriate. Timing is beyond the purview of the MUTCD.  Evaluating phasing falls under Selection. The ability of the signal to be adequately seen, such as indication brightness and angle relative to approaching tarffic, signal head pole locations or alignment on mast arms / span wires, damage, etc.</t>
  </si>
  <si>
    <t>Maintenance: after "…roadway or right-of-way", change the period to a dash so the subsequent discussion on that context for using the word "maintenance" is specifically associated with it. Otherwise, it could be construed to be associated with the entire paragraph.</t>
  </si>
  <si>
    <t>I understand the concecpt, but there's a lot to unpack in this table. I tend to think this could be more clear by separating the definitions and placing then in Section 1C.02, or if needed, in this section, then using a Figure to differentiate between Engineering Decisions and Field Implementation. the added text regarding maintenance and removal for the last 2 categories creates complexity and those are really definitions as well.</t>
  </si>
  <si>
    <t>Suggest re-wording to be clearer: A duplicate sign facing the same direction of traffic shall not be placed on the same post-mounted assembly as a method to improve conspicuity.</t>
  </si>
  <si>
    <t>Changing "of" to "for" does not change the intent of the sentence.  Although the new wording is not a concern, there does not seem to be justification for this change.</t>
  </si>
  <si>
    <t>Changing "of" to "for" does not change the intent of the caption.  Although the new wording is not a concern, there does not seem to be justification for this change.</t>
  </si>
  <si>
    <t xml:space="preserve">Why is "use" being used instead of "section" this sentence. This sentence appears to be talking about considerations that should be made as part of a selection decision. </t>
  </si>
  <si>
    <t>Revise proposed text from "and supports" to "and its supports" just to clarify the supports is referring to the supports for the aforementioned sign.</t>
  </si>
  <si>
    <t>The change from "or" to "of" is not associated with this proposal.  This should be idenified to FHWA as a known error to be incorporated in a subsequent revision of the 11th Edition.</t>
  </si>
  <si>
    <t xml:space="preserve">Either "use" needs to be added to Table 1D-X as the field implementation of a selection decision or the word "use" within these lines needs to be changed to "selection and installation" which is what was done in line 218 and 219. </t>
  </si>
  <si>
    <t>The word 'use' is replacing 'installation'.  But in this context, isn't 'installation' being used as meaning 3? Perhaps the word 'use' needs to be discussed in the Discussion (line 88)?  Also, in Section 1A.01 (line 119), the word 'use' is being replaced, implying that 'use' should be avoided</t>
  </si>
  <si>
    <t>Restore the deleted word "sign" after the word "YIELD".  I believe this word is appropriate in this context because the word "YIELD" is in all caps indicating reference to a sign legend.</t>
  </si>
  <si>
    <t>to be consistent with line 218 and 219, this should read: "selection and installation" unless we've decide "use" means "selection and installation" in which case line 218 to 219 is incorrect.</t>
  </si>
  <si>
    <t>I agree with replacing "installation" with a different word, but it should be "use".</t>
  </si>
  <si>
    <t xml:space="preserve">"selection" should be "selection and implementation" or use because "selection" alone doesn't really help pedestrians or bicyclists. </t>
  </si>
  <si>
    <t>the word "use" needs to be "selection and implementation" unless "use" means "selection and implementation."</t>
  </si>
  <si>
    <t>Insert the word "warning" before "signs" -- for clarity of intent.</t>
  </si>
  <si>
    <t>Instead of removing "for the installation of" and adding "for" afterwards, just remove the existing "for".</t>
  </si>
  <si>
    <t>Change "installed" to "placed" to be consistent with other similar changes in this proposal.</t>
  </si>
  <si>
    <t>This paragraph should be rewritten into language used for Guidance, using "should", and reclassified to a Guidance statement, because that is the meaning of the paragraph.</t>
  </si>
  <si>
    <t>Change proposed "Sign Supports" to "Signs".</t>
  </si>
  <si>
    <t>Shouldn't INSTALLATION be replaced with PLACEMENT?</t>
  </si>
  <si>
    <t>Change "installation" to "use" to be consistent with the other similar changes in this proposal.</t>
  </si>
  <si>
    <t>Change "installed on" to "placed along" to be consistent with other similar changes in this proposal.</t>
  </si>
  <si>
    <t>Changed "installed" to "placed" to be consistent with other similar changes in this proposal</t>
  </si>
  <si>
    <t>communicated' is a change and needs to be in blue</t>
  </si>
  <si>
    <t>Revise text "tubular markers for permanent use" to read "tubular markers used for permanent applications"</t>
  </si>
  <si>
    <t>Same comment as above.  'Use' should be discussed in the Discussion</t>
  </si>
  <si>
    <t>Change "installed" to "used" to be consistent with other similar changes in this proposal.</t>
  </si>
  <si>
    <t>Change to read:  If it is placed at a non-intersection crossing, the traffic control signal should be located at least 100 . . ." to replaced the words "installed" with more appropriate words consistent with other change in this proposal.</t>
  </si>
  <si>
    <t>Add the letter item from the list for the text being revised.</t>
  </si>
  <si>
    <t>Insert the existing item number "A", as this is the first of several items in an existing  list.</t>
  </si>
  <si>
    <t>If the statement is basing the number of signal faces on speed factors, it should not be limited to cases of new or reconstructed signals. Existing signals should be considered for evaluation under these conditions as well.  The subsequent content in Section 4D.05 does not indicate restriction to new or reconstructed signals.</t>
  </si>
  <si>
    <t xml:space="preserve">If the statement is basing the lateral position of signal faces on the combination of left-turn lane presence and permissive phasing, it should not be limited to cases of new or reconstructed signals. Existing signals should be considered for evaluation under these conditions as well. </t>
  </si>
  <si>
    <t>Delete the word "installation", it is redundant with the following word.</t>
  </si>
  <si>
    <t>The word "installation" in this line should be in red strikethrough text.</t>
  </si>
  <si>
    <t>Warrants in Chapter 4C are for the use of traffic control signals.  It is understood that the most common application for these warrants is to justify installing a new signal, but it can be used in other cases, including removal.</t>
  </si>
  <si>
    <t>Replace the word "installed" with the word "utilized" or "used"</t>
  </si>
  <si>
    <t>Change the word "installed" to "located" to be consistent with other similar changes in this proposal</t>
  </si>
  <si>
    <t>Change the word "installed" to "located" to be consistent with other similar changes in this proposal.</t>
  </si>
  <si>
    <t>If the statement is on the use of devices closely resembling traffic control signals at toll plazas, it should not be limited to cases of new or reconstructed facilities.  It should be considered for all toll plaza facilities.</t>
  </si>
  <si>
    <t xml:space="preserve">Disagree that 'placement' should be deleted. Table 1D-X states 'placement' is "the process of determining the proper position for a device…"  </t>
  </si>
  <si>
    <t>Change the word "installed" to "used" to be consistent with other similar changes in this proposal.</t>
  </si>
  <si>
    <t>Change the paragraph heading from Support to Option, as this is a "may" condition.</t>
  </si>
  <si>
    <t xml:space="preserve">Typo in Table 1-D, Engineering Decision column, Selection section, last sentenc mentions "engineering judgement". The word "judgement" is misspelled. The correct spelling is "judgment". </t>
  </si>
  <si>
    <t>Suggest deleting the table because it is not needed.  If you decide to retain this wordy table, I suggest the following changes:  Under Placement, change "activity" to "act".  Change "Operation Decision" to "Operation"</t>
  </si>
  <si>
    <t>I think this table can be cleaned up some by removing those rows in each section with just the one word names.  Since those names are also repeated in the definition in the row below, I do not think these title rows are needed.</t>
  </si>
  <si>
    <t>Table 1D-X</t>
  </si>
  <si>
    <t xml:space="preserve">Given other text throughout this proposal.  It appears the field implementation equivalent to "Selection" would be "use" with "use" being described as "the implementation associated with a selection decision."  This is based upon the edits to line 327, line 339, and line 342 which adds the word "use" when discussing the implementation of a selection decision. </t>
  </si>
  <si>
    <t xml:space="preserve">Suggest text for Placement: "Placement The process of determining the proper position for a device. Considerations related to placement vary for different types of devices but might include height, lateral distance (offset), longitudinal distance from a reference point, distance from other devices, suitable lane widths, appropriate taper lengths, and lengths of longitudinal bugger area. Placement also includes addressing the visibility/detectability of a device through the consideration of size (e.g. sign dimensions, pavement marking dimensions, traffic signal dimensions), conspicuity, and contract with the environmental background. The purpose of the revised text is to remove "providing appropriate visibility" from the 1st sentence since this is really a field implementation thing and the decision related to visibility is discussed in the 3rd sentence. Adding a missing comma to the 2nd sentence. Changing the e.g. list in the 2nd sentence to show this applies to all devices, including signals. </t>
  </si>
  <si>
    <t>Comments related to Operations: The table is a list of decisions.  Repeating the word "decision" within the list with "Operation Decision" is redundant.  The appropriate term would be operation or operations.  "Operation Implementation" should just be "Implementation"</t>
  </si>
  <si>
    <t>"Judgement" should be changed to "judgment" in the last line of "Selection" for consistency with the current MUTCD text.</t>
  </si>
  <si>
    <t>No objections.</t>
  </si>
  <si>
    <t>Note that I am a member of the Edit Committee.</t>
  </si>
  <si>
    <t>My understanding of 2E.51.04-05 (lines 28-29) is that the maximum is either (a) one destination taking up 3 lines; or (b) two destinations, one of which fits on 1 line, and the other uses 2 lines. As such, I feel this proposal is inconsistent with the intent of these paragraphs. I would suggest tabling this proposal, and if needed, introducing a new proposal that rewrites the section(s) with clear and unambiguous language.</t>
  </si>
  <si>
    <t>Capitalize "Supplemental Guide Signs".</t>
  </si>
  <si>
    <t>In practice, numerous examples exist of Supplemental Guide Signs with more than two destinations and some with four, five, or even six lines of text besides the action lines.  The arrangment and number of legend units matters more than the number of lines alone.  Given this reality, practitioners would benefit from supplemental information concerning the use of partial-width and full-width horizontal separators and the importanc of dividing lines of text to improve the target value of specific elements of the destination name.  Consider that a taller and narrower sign might be easier to read quickly than a wider sign with fewer lines of text; place names such as "Desert Ridge Museum of Contemporary Art" could be devided onto two lines or three lines and the choice of line breaks changes the readability of the legend groups.</t>
  </si>
  <si>
    <t>Consider replacing the word "detract" with the word "distract"... which seem more clear about the meaning intended.</t>
  </si>
  <si>
    <t>There appears to be strikethrough text formatting in the space between the words "generator" and "destinations" in this line that needs to be removed.</t>
  </si>
  <si>
    <t>Recommend explicitly stating that traffic-generator destinations count toward, and are not additional to, the Paragraph 05 maximum.  Suggested wording: “No more than two traffic-generator destinations shall be signed from a single interchange approach.  Traffic-generator destinations shall be included within, and shall not be in addition to, the maximum number of destinations specified in Paragraph 05 of this Section.”</t>
  </si>
  <si>
    <t>Recommend revising Paragraph 09 to regulate both assembly and location.  Suggested wording: "Supplemental guide signs shall not be placed on the same assembly or at the same location as Interchange Advance…"</t>
  </si>
  <si>
    <t>Under the impression that discontinuity of TTC was not the original issue.  Acknowledgement (none-essential) signs after careful application of engineering judgement should be covered or removed if they distract from or are to closely spaced to critical signs needed for safe operations - TTC signs likely to be critical since roadway operations are in a none-standard condition.</t>
  </si>
  <si>
    <t>Create a definition in Part I of the MUTCD for "Acknowledgment Signs".</t>
  </si>
  <si>
    <t xml:space="preserve">Change "installed" to "used" to be consistent with an Edit Committee proposal </t>
  </si>
  <si>
    <t>The phrase "adjacent to" in this line is problematic for similar reasons as "around" that the proposal discusses. Suggest more clear language for a standard statement.</t>
  </si>
  <si>
    <t>For clarity, add two commas and delete the word "a", so lines 116-117 read: "A. On the same support as, or adjacent to, any other sign or highway traffic signal"</t>
  </si>
  <si>
    <t>Need more clarification on why changeable message signs are proposed to be removed from this standard.</t>
  </si>
  <si>
    <t>Retain paragraph 05B.  Otherwise, deletion could permit mounting on bridge piers or other roadside structures.  Alternately, delete pargraph 05B and retain the independent post-mounted installation requirement in paragraph 06.</t>
  </si>
  <si>
    <t>Add "crosswalks" to item (C), which lists key decision points requiring a road user's attention.</t>
  </si>
  <si>
    <t>If removing TTC from list of locations where Acknowledgement signs shall not be installed, strongly feel that "permission" for covering or removing the Acknowledgement sign when it interferes with essential TCDs should be "acknowledged" in this part.</t>
  </si>
  <si>
    <t>I agree with the background information stating it would be costly to remove or cover acknowledgement signs for surveying and mowing, but for long term TTCs, they should be removed or covered. I suggest adding a statement to accress long duration TTC zones.</t>
  </si>
  <si>
    <t>The two sentences in paragraph 06 discuss two unrelated subjects: sign colors, and sign mounting locations. Consider making the second sentence its own paragraph.</t>
  </si>
  <si>
    <t>Reference is made to paragraph 14 in this section. I couldn't find it.</t>
  </si>
  <si>
    <t>Item 26B-EDT-01, Line 173, subtitutes the word "highway" for "road". Should the word "highway" in this section be also subsituted for "road" for consistency?</t>
  </si>
  <si>
    <t>It is not clear what "these sign assemblies" refers to. The section appears to intermix "signs" and "sign assemblies." Use of uniform terminology would help the practitioner better understand the guidance in these paragraphs.</t>
  </si>
  <si>
    <t>The term "traffic control devices" in this line should be replaced with "signs and highway traffic signals" as is done in other parts of this proposal.</t>
  </si>
  <si>
    <t>Change wording to "…a minimum of 6 feet long…"</t>
  </si>
  <si>
    <t xml:space="preserve">This sentence references Paragraph 14 but Paragraph 14 is not included in this proposal.  Section 2H.13 includes paragraphs 14 though 20 which I assume are not included in this proposal since these paragraphs do not include any proposed changes. Since this sentence references program names or slogans "as described in paragraph 14", at least paragraph 14 should be included in this proposal.  </t>
  </si>
  <si>
    <r>
      <t xml:space="preserve">Noting that the Standard in paragraph 08 requires 500 ft spacing on a "highway mainline," regardless of speed. As a result, the Guidance in lines 150-151 would be in conflict for highway mainlines with speed limits 45 mph and below. Recommend revising line 148 as follows: "The minimum spacing between Acknowledgment signs and any other signs, except parking regulation signs, </t>
    </r>
    <r>
      <rPr>
        <u/>
        <sz val="11"/>
        <color rgb="FF0000FF"/>
        <rFont val="Calibri"/>
        <family val="2"/>
      </rPr>
      <t>when not located on the highway mainline</t>
    </r>
    <r>
      <rPr>
        <sz val="11"/>
        <rFont val="Calibri"/>
        <family val="2"/>
      </rPr>
      <t xml:space="preserve"> should be:"</t>
    </r>
  </si>
  <si>
    <t>Change Section Heading to read "Number of Signs  on an Overhead Sign Structure and Sign Spreading" to be consistent with an Edit Committee proposal..</t>
  </si>
  <si>
    <t>Considering the changes proposed in 26B-EDT-01, the title of Section 2E.43 should also be changed to, "Number of Overhead Guide Signs and Sign Spreading" (removing the term "installations")</t>
  </si>
  <si>
    <t xml:space="preserve">This might be a different proposed change.  However, the word "warranted" appears to be misused here. I believe the word should be "justified", which is what is used in the Highway Traffic Signals Chapter. In general, warrants are checked and a device being "warranted" (or not) is considered, but the engineering decision is based upon "justification" which means more than just the device being warranted. </t>
  </si>
  <si>
    <t>Delete the word "installations" to be consistent with a current Edit Committee proposal regarding the use of this word, and because the word is not needed.</t>
  </si>
  <si>
    <t>At the end of the first sentence of paragraph 03, add ", reducing congnitive load and improving comprehension." to help clarify the benefits of sign spreading.</t>
  </si>
  <si>
    <t>The spacing of interchanges is certainly a criteria for placement of an Interchange Advance Guide Sign with an Exit Direction Sign.  The number and arrangement of non-continuing lanes may also be a factor in determining whether additional guide signs are beneficial in locations where an Exit Direction Sign is installed.  Consider revising to suggest that both spacing and downstream lane configurations are factors.</t>
  </si>
  <si>
    <t xml:space="preserve">What definition of "closely spaced" is being referenced?  Section 2E.44 Closely-Spaced Interchanges points back to Section 2E.24 P02 (less than 800 feet between the theoretical gores…), should that reference be added here? </t>
  </si>
  <si>
    <t>Recommend clarifying that the exception allowing another interchange guide sign to share an assembly with an overhead Exit Direction sign applies when multiple-exit or closely spaced interchange conditions make separate installations impracticable or less effective.  Suggested wording: “…unless an interchange has multiple exits or interchanges are closely spaced and separate sign installations are impracticable or would be less effective in providing positive guidance to road users.”</t>
  </si>
  <si>
    <t>Following deletion of the Exit Direction sign location and mounting sentence, recommend adding a cross-reference directing users to the more detailed provisions in Section 2E.25.  Recommended wording: “See Section 2E.25 for provisions regarding the location and mounting of Exit Direction signs.”</t>
  </si>
  <si>
    <t>2E-48</t>
  </si>
  <si>
    <t>Suggest adding text in the MUTCD to clarify when sign spreading results in the relocation of an overhead guide sign, the distance legend on the sign should be updated to reflect its new position relative to the referenced exit.</t>
  </si>
  <si>
    <t>Either rotate the graphic so north is up, or rotate the north arrow to point up and revise the exit number suffixes and cardinal directions depicted on the guide signs accordingly.</t>
  </si>
  <si>
    <t>Should consideration be given to providing an example of a signing combination that includes ramp advisory speed sign(s)? The figures seem to imply the policy applies to a limited arrangement of signs.</t>
  </si>
  <si>
    <t>I like sign spreading and am 200% in favor of this.</t>
  </si>
  <si>
    <r>
      <t xml:space="preserve">Add "longitudinally" to clarify that the spacing in question is along the roadway, rather than laterally along the overhead sign support, so line 122 would read: "Sign spreading is a concept where overhead signs are spaced </t>
    </r>
    <r>
      <rPr>
        <u/>
        <sz val="11"/>
        <color rgb="FF0000FF"/>
        <rFont val="Calibri"/>
        <family val="2"/>
      </rPr>
      <t>longitudinally</t>
    </r>
    <r>
      <rPr>
        <sz val="11"/>
        <rFont val="Calibri"/>
        <family val="2"/>
      </rPr>
      <t xml:space="preserve"> to limit the amount of information"</t>
    </r>
  </si>
  <si>
    <t>Understanding the application of PROWAG but given that only 0.21% of US population are classified as blind (including elder care in facilities - per CDC data from 2025), a blanket standard would require placement of accomodation devices in places where they could never be needed/utilized.  Considerations to temper blanket standard might include whether or not there is an accessible pathway to the crosswalk (consider for example user activated signals at horse trails, hiking/biking trail or similar crossings, part time signal installations, etc)</t>
  </si>
  <si>
    <t>Confirm that eliminating the existing conditions in Section 4D.02 does not unintentionally remove pedestrian signal head requirements at legally permitted but unmarked crossings, particularly where signal phasing or other conditions could create pedestrian conflicts.</t>
  </si>
  <si>
    <t>The proposal overstates the nexus between current accessibility law and mandatory pedestrian signal heads, leaves significant application questions unanswered, and does not establish that the benefits of applying the rule to every short crossing and every signal-controlled separated turning roadway justify the resulting capital and lifecycle costs.  Needed changes include: clarify legal rationale, distinguish pedestrian heads from APS, define treatment of separated turning roadways, permit narrowly documented exceptions for short and uncomplicated crossings, address temporary traffic control, and establish a practical implementation framework supported by a fiscal-impact assessment.</t>
  </si>
  <si>
    <t>Suggest rewording this paragraph from its current state to "Pairing the decision to mark a crosswalk at a signalized intersection with the provision of pedestrian signal heads offers consistent and uniform guidance to practitioners promoting safety…..."</t>
  </si>
  <si>
    <t>Is this intended to mean each crosswalk in which vehicular traffic across the crosswalk is controlled by a traffic signal?  My specific example would be a marked crosswalk across a yield sign controlled right turn lane with a triangular channlizing island, where the pedestrian signals to cross the through movements would be located on the island (see Figure 3B-13 D, the westbound right turn as an example). Would this require the right turn yield operation to be replaced by signal control with pedestrian signals to cross the right turn lane?</t>
  </si>
  <si>
    <t>Finally!!  Thank goodness.</t>
  </si>
  <si>
    <t xml:space="preserve">Nathan Conard </t>
  </si>
  <si>
    <t>I agree in principle, but we must recognize that it will take some time for this new Standard statement to be fully implemented given the limited resources that some agencies have.</t>
  </si>
  <si>
    <t>While I have concerns about cost impacts for short crosswalks, I do understand and agree that APS needs must take precedence.</t>
  </si>
  <si>
    <t>(Comment deleted as it deals with proposal formatting and includes a recommendation that violates the current proposal guidelines.)</t>
  </si>
  <si>
    <t>I agree with this proposal, and offer some comments to help increase the clarity of the proposed language.</t>
  </si>
  <si>
    <t>I agree in principle with the definitions of the types of islands. We must be careful, however, with the difference between raised islands vs. those so-called "islands" that are only delineated with pavement markings, as they are not substantial enough to serve as a refuge for pedestrians, or whether or not a right-turn movement is yield-controlled at a signalized intersection, etc. As an example, consider the difference between a raised median vs. a "flush median" on a roadway and state laws for stopping for school buses. In many states, you don't have to stop for a stopped school bus that is on the other side of a raised median, but you do have to stop if it's a flush median. I like the definitions as they pertain to raised islands, but be careful as a painted "island" may be no island at all.</t>
  </si>
  <si>
    <t>While I concur with the proposed changes, I cannot support the proposal as written because it is incomplete. It does not include all changes needed in the text throughout the MUTCD to implement the new/revised definitions.  For one example, the term "Divisional Island" is stated in the Discussion portion of the proposal as being deleted, but none of the actual text deletions/replacements are included in the proposed text changes. All the changes listed in lines 117 to 137 need to be shown where they appear in the proposed MUTCD text.</t>
  </si>
  <si>
    <t>Line 39 refers to “244 uses” of the term island, while lines 28 and 46 identify 224 references, and the Part-by-Part counts in lines 48–57 also total 224.</t>
  </si>
  <si>
    <t>Clarify that the quoted occurences of "island" cited in the MUTCD are related to the 11th Edition (2023) of the MUTCD.  The reference to the MUTCD earlier in the paragraph is to the 2000 MUTCD.  Please clarify the correct edtion of the MUTCD tabulated.</t>
  </si>
  <si>
    <t xml:space="preserve">If this sentence means that "divisional island" will be changed to "median island", it does not appear that this will work for the "divisional island" addressed in MUTCD Section 2B.28 paragraph 11 as that appears to refer to an island between the added median turn lane and the adjacent through lanes. Since the proposed definition of median island is "an island separating opposing directions of travel", it seems a "divisional island" in this application would be a "channelizing island" rather than a "median island".  While not a direct impact to this proposal, this needs to be considered when the specific uses of the various island types are addressed in a later proposal.  </t>
  </si>
  <si>
    <t>Where are the edits to address the proposed eliminations?  Are they being processed seperately by the affected TCs?</t>
  </si>
  <si>
    <t>Consolidate discussion of raised and marked within the main paragraph: "115. Island—an area between traffic lanes that is placed to direct vehicular movements, to enhance a pedestrian and/or bicyclist crossing, or for toll collection. It includes all end protection and approach treatments. An island can be raised, marked, or both. A raised island is physically ..."</t>
  </si>
  <si>
    <t>Recommend that the "uses" be removed as it is not an all inclusive list and the change between "to" and "for" appear to imply that "toll collection" and "Ped/Bike crossing enhancement" might be the only allowed uses for an island.  Consider uses of island comparable to "toll collection" could include "security" or "gate" locations and spaces in the roadway directing traffic around spaces left for queuing or equipment and more.  "Island - a raised and/or marked area between traffic lanes to direct vehicular movements." would be succinct and clear.</t>
  </si>
  <si>
    <t>For clarification, change "one" to "the same"</t>
  </si>
  <si>
    <t>Suggest changing the definition of channelizing island to "An island used to direct traffic into specific lanes or movements located on an approach where traffic on both sides travels in the same direction."</t>
  </si>
  <si>
    <t xml:space="preserve">Possible editorial change to definition of "channelizing island" - replace "one approach direction" to "the same approach direction".  (Proposed to clarify that the approaching traffic is all moving in the same (general) direction. This distinguishes a channelizing island from a median island where traffic on each side (both sides?) of the island is from one approach direction, but it is not all from the same approach direction.) </t>
  </si>
  <si>
    <t>The proposed definition of "Channelizing Island" may be unnecessarily restrictive. The description "where the traffic on both sides is from one approach direction" does not clearly encompass all channelizing island applications, including some free-right-turn islands, interchange ramp terminals, and complex intersection channelization. A function-based definition may provide greater long-term flexibility and consistency.  Suggest revising to:"Channelizing Island – an island used to separate, direct, or control vehicular movements."</t>
  </si>
  <si>
    <t>The introduction of the new term "Crossing Island" may add an additional classification layer that is not currently well established in MUTCD practice. The proposal does not fully demonstrate a need for this new term separate from existing pedestrian refuge island, median island, or channelizing island terminology.  Consider deleting the definition of Crossing Island unless a subsequent proposal demonstrates a clear need for the term throughout the MUTCD. Alternatively, provide additional justification in the discussion section supporting establishment of a new island category.</t>
  </si>
  <si>
    <t>Incorporating a dimensional requirement into the definition of "Pedestrian Refuge Island" may unintentionally create interpretation issues. Definitions should generally describe the facility rather than embed design criteria.  Suggest revising to: "Pedestrian Refuge Island – a crossing island intended to provide refuge for pedestrians crossing a roadway." Move the 6-foot minimum dimension to guidance, accessibility provisions, or a cross-reference to PROWAG rather than the definition itself.</t>
  </si>
  <si>
    <t>Seems out of place to have a "1)" with no other sub-options.  Is there another type of crossing island that could be called out or should the main definition just be for the sub?</t>
  </si>
  <si>
    <t>The proposed definitions of Median Island (line 179) and Median (lines 184-188) raise the question: When is a Median not a Median Island? It would appear that the "portion of a road separating opposing directions of travel" is also "an island [defined as a raised or marked area between travel lanes] separating opposing directions of travel."</t>
  </si>
  <si>
    <t>Is there a need to separately characterize median islands in transition areas, such as in the area between an undivided roadway and a divided highway?  These are not technically "splitter" islands but the function is similar.</t>
  </si>
  <si>
    <t>Seems out of place to have a "1)" with no other sub-options.  Is there another type of median island that could be called out or should the main definition just be for the sub?</t>
  </si>
  <si>
    <t xml:space="preserve">The bracketed white text in shaded green mentions "definition #268" as Splitter Island but #268 is referred to as "Toll Island" in Line 33 (Page 1) while Toll Island is #252. </t>
  </si>
  <si>
    <t>The comment should reference definition 252 rather than 268.</t>
  </si>
  <si>
    <t>The comment should reference definition 268 rather than 252.</t>
  </si>
  <si>
    <t>31 individuals responding. Some individuals did not vote on all recommendations.</t>
  </si>
  <si>
    <t>I understand this is just moving an existing sentence from Standard to Guidance. This sentence has a lot of information. Is the intent that everything in the sentence is Guidance - the use of Table 2C-3, using the speed of through traffic, and measuring from the highway intersection? The existing sentence is also unclear as to which through traffic it is referring to - it infers that it is referencing the speed of through traffic on the parallel highway. Consider clarifing this sentence when it is moved to Guidance, assuming all of the parameters are meant to be Guidance to: "If used, the placement distance for a W10-2, W10-3, or W10-4 sign should be measured from the highway intersection in accordance with Table 2C-3, using the speed of through traffic on the parallel highway." This could also be split into 2 sentences, such as, "If used, the placement of a W10-2, W10-3, or W10-4 sign should be measured from the highway intersection. The distance should be determined in accordance with Table 2C-3, using the through-traffic speed on the parallel highway."</t>
  </si>
  <si>
    <t>Suggest rewording guidance statement in paragraph 06a to read "“If the W10‑2, W10‑3, or W10‑4 sign is used, sign placement should be measured from the highway intersection in accordance with Section 2C.04.” This references the Section instead of Table 2C-3 as the proposal discusses.</t>
  </si>
  <si>
    <t xml:space="preserve">I realize the change is just making the prior standard a guidance, however, the sentence is awkward and could be better written. Therefore, I suggest cleaning it up a bit.  For example, it could be written: "If the W10-2, W10-3, or W10-4 sign is used on the approach to a highway intersection, the sign placement distance should be measured from the highway intersection and the sign placement distance should be based upon the guidelines for Intersection Warning signs in Table 2C-3 using the speed of through traffic."   </t>
  </si>
  <si>
    <t xml:space="preserve">Substitute the word "highway" for "road". </t>
  </si>
  <si>
    <r>
      <t xml:space="preserve">Editorial: criteria is a plural word. Change the beginning of line 71: "2C.35 </t>
    </r>
    <r>
      <rPr>
        <strike/>
        <sz val="11"/>
        <color rgb="FFFF0000"/>
        <rFont val="Calibri"/>
        <family val="2"/>
      </rPr>
      <t>is</t>
    </r>
    <r>
      <rPr>
        <sz val="11"/>
        <rFont val="Calibri"/>
        <family val="2"/>
      </rPr>
      <t xml:space="preserve"> </t>
    </r>
    <r>
      <rPr>
        <u/>
        <sz val="11"/>
        <color rgb="FF0000FF"/>
        <rFont val="Calibri"/>
        <family val="2"/>
      </rPr>
      <t>are</t>
    </r>
    <r>
      <rPr>
        <sz val="11"/>
        <rFont val="Calibri"/>
        <family val="2"/>
      </rPr>
      <t xml:space="preserve"> met."</t>
    </r>
  </si>
  <si>
    <t>The revised Standard in Section 8E.02 states that traffic control devices shall be determined by the Diagnostic Team. This could be interpreted as transferring decision-making authority from the agencies having jurisdiction over the crossing to the Diagnostic Team. The existing language specifies that the Diagnostic Team includes the agency with jurisdiction over the sidewalk or pathway, but that provision is proposed for deletion.
Before advancing, the committee should confirm that the revised language preserves appropriate agency authority and participation while maintaining consistency with Section 8A.03.</t>
  </si>
  <si>
    <t>It would be more helpful to young practioners to show typical values of TCD locations. Incude a  a statement that the Diagnostic team shall make the final decision as to TCD selected  and its placement.</t>
  </si>
  <si>
    <t>“Determined by” overstates the Diagnostic Team’s role. 8A.03 and this proposal’s own Discussion describe the team as making recommendations. In states where a regulatory body has crossing authority, such as the CPUC in California, the devices are ultimately authorized by that body, not the Diagnostic Team. Changing the wording to “recommended by” would be consistent with 8A.03 and with the state regulatory process.</t>
  </si>
  <si>
    <t>I support changing the Diagnostic Team provision from Guidance to Standard. However, the proposed language should describe the Diagnostic Team’s role as making a recommendation rather than finally “determining” the devices, because Section 8A.03 uses the term “recommendation.”  Suggest replacing proposed Paragraph 02a with:“The Diagnostic Team shall make a recommendation regarding the traffic control devices, including the appropriate traffic control system and other physical treatments, to be used at a pathway or sidewalk grade crossing.”</t>
  </si>
  <si>
    <t>The proposed replacement deletes the existing requirement that the agency with jurisdiction over the pathway or sidewalk be included on the Diagnostic Team. This participation remains important where the pathway or sidewalk jurisdiction differs from the highway jurisdiction.  Suggest adding the following sentence to proposed Paragraph 02a:“The Diagnostic Team shall include the agency with jurisdiction over the pathway or sidewalk.”</t>
  </si>
  <si>
    <t>Change to "Traffic control devices, inccluding their placement"</t>
  </si>
  <si>
    <t>Change "multiple tracks" to "the number of tracks".</t>
  </si>
  <si>
    <t>Make the second sentence of paragraph 02a a Guidance or Support statement, and revise the wording to make it more grammatically correct as follows "The Diagnostic Team shall consider curvature, skew, line of sight, the existence of multiple tracks, and other characteristics of the grade crossing."  The second sentence should not be a "Standard", and instead should be at most "Guidance".</t>
  </si>
  <si>
    <t>Suggest rewording the second sentence of the proposed standard statement to read "The Diagnostic Team shall consider, including but not limited to, curvature, skew, line of sight, mutliple tracks, and other site-specific characteristics affecting user detection and safety." to improve specificity and remove ambiguity about completeness.</t>
  </si>
  <si>
    <t>Recommend expanding the required considerations to address the actual effectiveness of roadway warning devices for pathway and sidewalk users.  Suggest the second sentence to read:“The Diagnostic Team shall consider curvature, skew, line of sight, multiple tracks, the distance to and visibility, orientation, conspicuity, and effectiveness of roadway grade-crossing warning devices for pathway or sidewalk users, and other characteristics of the grade crossing.”</t>
  </si>
  <si>
    <t>In proposed new Figure 8E-2, suggest adding: "Note: The need for and placement of flashing-light signals for pathway or sidewalk users are based on the recommendation of the Diagnostic Team (see Section 8E.02)"</t>
  </si>
  <si>
    <t>8E-2</t>
  </si>
  <si>
    <t>Revise the “Flashing-light signal (Optional)” labels in proposed Figure 8E-2. The labels can be interpreted to mean that flashing-light signals are optional components of an active sidewalk or pathway traffic control system, which would conflict with Section 8E.07 Paragraph 03. The intended optional decision is whether a separate sidewalk or pathway active system is needed, not whether flashing-light signals are required once that system is used.  Recommend replacing each“Flashing-light signal (Optional)” label with:“Separate sidewalk/pathway flashing-light signal, where recommended by the Diagnostic Team.”</t>
  </si>
  <si>
    <t>Recommend adding a figure note distinguishing the decision to provide a separate active system from the required components of that system. The figure should direct users to the Diagnostic Team recommendation and Section 8E.07 rather than conveying an unrestricted Option.  Suggested note to Figure 8E-2: “The need for separate active traffic control devices for pathway or sidewalk users shall be based on the Diagnostic Team’s recommendation. Where an active traffic control system is used at the pathway or sidewalk grade crossing, flashing-light signals shall be provided on each approach in accordance with Section 8E.07.”</t>
  </si>
  <si>
    <t>Recommend adding a Guidance statement following Paragraph 01: “The distance between the pathway or sidewalk grade crossing and the nearest roadway grade-crossing warning device should be considered by the Diagnostic Team together with the visibility, orientation, conspicuity, and effectiveness of the warning device for pathway or sidewalk users. A distance of 25 feet or less should not, by itself, be sufficient justification for omitting separate pathway or sidewalk warning devices.”</t>
  </si>
  <si>
    <t>Standard statements in both paragraphs 01 and 02 begin with "Except as provided in Paragraph 5 of this Section…". This text needs to be deleted since the option statement in Paragraph 5 is being deleted.</t>
  </si>
  <si>
    <t>Deleting the 25-foot omission Option addresses the skewed-crossing problem, but it leaves no direct decision framework for determining when roadway warning devices provide adequate warning to pathway or sidewalk users.  Suggest replacing deleted Paragraph 05 with a Guidance statement: “Separate flashing-light signals, bells, or other audible warning devices for pathway or sidewalk users may be omitted where the Diagnostic Team determines that the roadway grade-crossing warning devices provide visible, conspicuous, and effective warning to pathway or sidewalk users on each approach to the crossing.”</t>
  </si>
  <si>
    <t xml:space="preserve">In general, I support the restoration of the ground-mount R3-5 sign, but I do not think the proposal goes far enough.  I would like to see the full restoration of this sign for ground-mount application with a supplemental RIGHT LANE signs.  When I started out, we only used R3-5r and R3-5l in ground mount applications, and we  had no complaints or indication of driver confusion throughout the entire city (with nearly 5000 roadway miles).  The change in the MUTCD over the years required us to completely change hundreds of signs to the text R3-7 sign for ground-mount applications which was not justified based on driver behavior.  I fully support this proposal as a first step in correcting an unjustified prohibition imposed by the FHWA. </t>
  </si>
  <si>
    <t>I generally agree with allowing the R3-5 signs to be post mounted in certain cases, and offer the following comments:</t>
  </si>
  <si>
    <t>A standard symbol can be preferable to a word message when its meaning and application are unmistakable. But the proposal currently uses that general premise to justify a placement change without adequately resolving the lane-assignment, message-function, and STOP-sign-assembly concerns that motivated the 11th Edition treatment.  Needed changes include: a narrowly limited post-mounted R3-5 application only on a true single-lane approach where all traffic is required to make the indicated turn, delete the provision allowing R3-5 or R3-5a signs below STOP or YIELD signs, retain overhead placement wherever the sign regulates a particular lane on a multilane approach, and add guidance directing agencies to use movement-prohibition signs where the regulatory intent is to prohibit a turn.</t>
  </si>
  <si>
    <t>Given the R3-8 series uses symbols, and are post mounted, I don't see an issue with the R3-5 being used either at or in advance of the intersection.</t>
  </si>
  <si>
    <t>Table 2B-1 shows the R3-5 as being 30x36 as it was intended for overhead use.  Could a smaller sign (perhaps 24x30) be used for post mounting?</t>
  </si>
  <si>
    <t>In several states, the R3-5R signs are used adjacent to right turn lanes to indicate the corresponding restriction for movements in the lane closest to the sign.  In Arizona, a supplemental plaque is used to indicate that the sign applies to the nearest lane.  The proposed language will require agencies to replace these signs, which do not appear to be causing confusion or resulting in all road users turning right en masse.  Restricting the use of the post-mounting of this sign to locations where all traffic must turn right is unnecessary and is likely to lead to more confusion with the inappropriate use of the RIGHT LANE MUST TURN RIGHT SIGN, which should NOT be used adjacent to auxiliary lanes turning right.</t>
  </si>
  <si>
    <t xml:space="preserve">I do not agree with the addition of the R3-5 and R3-5a signs to the statement that they shall not be mounted at the far side the intersection. There are many instances where the the signs are mounted on a sign mast arm for one or two lanes approach where the approach lanes must turn right. </t>
  </si>
  <si>
    <t>The proposed changes in the last paragraph prohibit the use of R3-5 and R3-5a signs being mounted far side at an intersection, but doesn't explain in the discussion why this prohibition was added. I don't agree with prohibiting the use of these signs overhead and far side in all cases, particularly at traffic control signals as a nearside overhead sign may block the view of signal heads. Furthermore, Section 2B.27 has language that could be interpreted as permitting the use of far side overhead installations of R3-5 and R3-5a signs (specifically, paragraphs 3 and 4 state the signs should be placed over the lane it applies to or the projection thereof) which wasn't addressed in this proposal. If this prohibition were removed, I would concur with this proposal.</t>
  </si>
  <si>
    <t>The change to this sentence is beyond the scope of the proposal.  Additionally, this change would mean that we would no longer be allowed to place the R3-5 or R3-5a sign adjacent to a right-turn only or left-turn only traffic signal head, which would be on the far side of the intersection. I suggest leaving the sentance as "The R3-7 sign shall not be mounted at the far side of the intersection.</t>
  </si>
  <si>
    <t>There may be a situation that it makes sense to install a R3-5 or R3-5a sign on the far side of the intersection.  It usually shouldn't, but I disagree that it shall not be mounted that way</t>
  </si>
  <si>
    <t>Installing an R3-5 sign below an R1-1 or R1-2 sign results in (a) the R1-1/2 sign being too high (9.5 ft above the sidewalk in a non-rural area) and (b) excessive wind loading for a standard single-post installation. I support the idea here, but feel that a modified (less tall) R3-5 sign is required for this application.</t>
  </si>
  <si>
    <t>If the R3-5 sign may be mounted on the approach to the intersection, the same restriction as R3-7 in line 97-99 should apply (should be limited to locations adjacent to the full-width portion of a mandatory turn lane)</t>
  </si>
  <si>
    <t>For consitenancy with prior references to the R3-5 series of signs, I believe this option should be written as "The Mandatory Movement Lane Control R3-5 serires signs may be mounted below a STOP or YIELD sign or on the approach to an intersection."</t>
  </si>
  <si>
    <t>How far in advance to the intersection is too far?</t>
  </si>
  <si>
    <t xml:space="preserve">For consitenancy with prior reference to the R3-7 series of signs, I believe this change should be written as "The RIGHT (LEFT) TURN ONLY (R4-21) sign shall not be used to substitute for the Mandatory Movement Lane Control R3-7 series signs (see Sections 2B.27 and 2B.28)." </t>
  </si>
  <si>
    <r>
      <t>Recommend Paragraoph 02 as follow: "</t>
    </r>
    <r>
      <rPr>
        <u/>
        <sz val="11"/>
        <color rgb="FF0000FF"/>
        <rFont val="Calibri (Body)"/>
      </rPr>
      <t>The Mondatory Movement Lane Control (R3-5 and R3-5a) symbol signs shall include the legend ONLY.</t>
    </r>
    <r>
      <rPr>
        <sz val="11"/>
        <rFont val="Calibri"/>
        <family val="2"/>
        <scheme val="minor"/>
      </rPr>
      <t>"  Since the signs mounting is no longer specific to overhead, the rest of the statement is not necessary. There are only 2 way to install a sign, either overhead or on a post, beside the in-pavement signs, which are for specific environment.</t>
    </r>
  </si>
  <si>
    <r>
      <t>I feel the proposed changes result in confusing language that is hard to parse. Additionally, I feel the R3-5 signs should be allowed overhead over the extension of a lane, e.g. on a signal mast arm on the far side of an intersection. They could also be allowed post-mounted next to a single turn lane on a multilane approach if supplemented with a "LEFT LANE" plaque or similar. Suggest revising paragraph 02 to read: "The Mandatory Movement Lane Control (R3-5 and R3-5a) symbol signs shall include the legend ONLY</t>
    </r>
    <r>
      <rPr>
        <u/>
        <sz val="11"/>
        <color rgb="FF0000FF"/>
        <rFont val="Calibri (Body)"/>
      </rPr>
      <t>.</t>
    </r>
    <r>
      <rPr>
        <sz val="11"/>
        <rFont val="Calibri"/>
        <family val="2"/>
        <scheme val="minor"/>
      </rPr>
      <t xml:space="preserve"> </t>
    </r>
    <r>
      <rPr>
        <strike/>
        <sz val="11"/>
        <color rgb="FFFF0000"/>
        <rFont val="Calibri (Body)"/>
      </rPr>
      <t>and shall be</t>
    </r>
    <r>
      <rPr>
        <sz val="11"/>
        <rFont val="Calibri"/>
        <family val="2"/>
        <scheme val="minor"/>
      </rPr>
      <t xml:space="preserve"> </t>
    </r>
    <r>
      <rPr>
        <u/>
        <sz val="11"/>
        <color rgb="FF0000FF"/>
        <rFont val="Calibri (Body)"/>
      </rPr>
      <t>When</t>
    </r>
    <r>
      <rPr>
        <sz val="11"/>
        <rFont val="Calibri"/>
        <family val="2"/>
        <scheme val="minor"/>
      </rPr>
      <t xml:space="preserve"> mounted overhead</t>
    </r>
    <r>
      <rPr>
        <u/>
        <sz val="11"/>
        <color rgb="FF0000FF"/>
        <rFont val="Calibri (Body)"/>
      </rPr>
      <t>, they shall only be placed</t>
    </r>
    <r>
      <rPr>
        <sz val="11"/>
        <rFont val="Calibri"/>
        <family val="2"/>
        <scheme val="minor"/>
      </rPr>
      <t xml:space="preserve"> over the specific lanes </t>
    </r>
    <r>
      <rPr>
        <u/>
        <sz val="11"/>
        <color rgb="FF0000FF"/>
        <rFont val="Calibri (Body)"/>
      </rPr>
      <t>or extension of lanes</t>
    </r>
    <r>
      <rPr>
        <sz val="11"/>
        <rFont val="Calibri"/>
        <family val="2"/>
        <scheme val="minor"/>
      </rPr>
      <t xml:space="preserve"> to which they apply (see Section 2B.27)</t>
    </r>
    <r>
      <rPr>
        <u/>
        <sz val="11"/>
        <color rgb="FF0000FF"/>
        <rFont val="Calibri (Body)"/>
      </rPr>
      <t>.</t>
    </r>
    <r>
      <rPr>
        <sz val="11"/>
        <color rgb="FF0000FF"/>
        <rFont val="Calibri (Body)"/>
      </rPr>
      <t xml:space="preserve"> </t>
    </r>
    <r>
      <rPr>
        <strike/>
        <sz val="11"/>
        <color rgb="FFFF0000"/>
        <rFont val="Calibri (Body)"/>
      </rPr>
      <t>or</t>
    </r>
    <r>
      <rPr>
        <sz val="11"/>
        <rFont val="Calibri"/>
        <family val="2"/>
        <scheme val="minor"/>
      </rPr>
      <t xml:space="preserve"> </t>
    </r>
    <r>
      <rPr>
        <u/>
        <sz val="11"/>
        <color rgb="FF0000FF"/>
        <rFont val="Calibri (Body)"/>
      </rPr>
      <t>When</t>
    </r>
    <r>
      <rPr>
        <sz val="11"/>
        <rFont val="Calibri"/>
        <family val="2"/>
        <scheme val="minor"/>
      </rPr>
      <t xml:space="preserve"> post-mounted</t>
    </r>
    <r>
      <rPr>
        <u/>
        <sz val="11"/>
        <color rgb="FF0000FF"/>
        <rFont val="Calibri (Body)"/>
      </rPr>
      <t>, they shall only be placed</t>
    </r>
    <r>
      <rPr>
        <sz val="11"/>
        <rFont val="Calibri"/>
        <family val="2"/>
        <scheme val="minor"/>
      </rPr>
      <t xml:space="preserve"> adjacent to a single-lane approach where all traffic must proceed in the direction indicated </t>
    </r>
    <r>
      <rPr>
        <u/>
        <sz val="11"/>
        <color rgb="FF0000FF"/>
        <rFont val="Calibri (Body)"/>
      </rPr>
      <t>or adjacent to a single turn lane when supplemented by an XXXX plaque</t>
    </r>
    <r>
      <rPr>
        <sz val="11"/>
        <color rgb="FF0000FF"/>
        <rFont val="Calibri (Body)"/>
      </rPr>
      <t>.</t>
    </r>
    <r>
      <rPr>
        <sz val="11"/>
        <rFont val="Calibri"/>
        <family val="2"/>
        <scheme val="minor"/>
      </rPr>
      <t xml:space="preserve"> The R3-7 sign shall be for post-mounting only </t>
    </r>
    <r>
      <rPr>
        <u/>
        <sz val="11"/>
        <color rgb="FF0000FF"/>
        <rFont val="Calibri (Body)"/>
      </rPr>
      <t>and shall not be mounted overhead or on the far side of the intersection</t>
    </r>
    <r>
      <rPr>
        <sz val="11"/>
        <rFont val="Calibri"/>
        <family val="2"/>
        <scheme val="minor"/>
      </rPr>
      <t>. The R3-5</t>
    </r>
    <r>
      <rPr>
        <strike/>
        <sz val="11"/>
        <color rgb="FFFF0000"/>
        <rFont val="Calibri (Body)"/>
      </rPr>
      <t>,</t>
    </r>
    <r>
      <rPr>
        <sz val="11"/>
        <rFont val="Calibri"/>
        <family val="2"/>
        <scheme val="minor"/>
      </rPr>
      <t xml:space="preserve"> </t>
    </r>
    <r>
      <rPr>
        <u/>
        <sz val="11"/>
        <color rgb="FF0000FF"/>
        <rFont val="Calibri (Body)"/>
      </rPr>
      <t>and</t>
    </r>
    <r>
      <rPr>
        <sz val="11"/>
        <rFont val="Calibri"/>
        <family val="2"/>
        <scheme val="minor"/>
      </rPr>
      <t xml:space="preserve"> R3-5a</t>
    </r>
    <r>
      <rPr>
        <strike/>
        <sz val="11"/>
        <color rgb="FFFF0000"/>
        <rFont val="Calibri (Body)"/>
      </rPr>
      <t>, and R3-7</t>
    </r>
    <r>
      <rPr>
        <sz val="11"/>
        <rFont val="Calibri"/>
        <family val="2"/>
        <scheme val="minor"/>
      </rPr>
      <t xml:space="preserve"> signs shall not be </t>
    </r>
    <r>
      <rPr>
        <u/>
        <sz val="11"/>
        <color rgb="FF0000FF"/>
        <rFont val="Calibri (Body)"/>
      </rPr>
      <t>post-</t>
    </r>
    <r>
      <rPr>
        <sz val="11"/>
        <rFont val="Calibri"/>
        <family val="2"/>
        <scheme val="minor"/>
      </rPr>
      <t>mounted at the far side of the intersection."</t>
    </r>
  </si>
  <si>
    <r>
      <t>There is no reason to restrict the post-mounted sign to a single-lane approch.  It should be allowed where traffic in all approach lanes must proceed in the same direction indicated.  Thus, revise Line 86 to read: "</t>
    </r>
    <r>
      <rPr>
        <u/>
        <sz val="11"/>
        <color rgb="FF0000FF"/>
        <rFont val="Calibri (Body)"/>
      </rPr>
      <t xml:space="preserve">post-mounted adjacent to </t>
    </r>
    <r>
      <rPr>
        <sz val="11"/>
        <rFont val="Calibri (Body)"/>
      </rPr>
      <t>an</t>
    </r>
    <r>
      <rPr>
        <u/>
        <sz val="11"/>
        <color rgb="FF0070C0"/>
        <rFont val="Calibri"/>
        <family val="2"/>
        <scheme val="minor"/>
      </rPr>
      <t xml:space="preserve"> </t>
    </r>
    <r>
      <rPr>
        <u/>
        <sz val="11"/>
        <color rgb="FF0000FF"/>
        <rFont val="Calibri (Body)"/>
      </rPr>
      <t>approach where all traffic must proceed in the direction indicated".</t>
    </r>
  </si>
  <si>
    <r>
      <t>Revise to add a reference to Chapter 4H and replace "prohibited" with "prohibition" so line 83 reads: "</t>
    </r>
    <r>
      <rPr>
        <u/>
        <sz val="11"/>
        <color rgb="FF0000FF"/>
        <rFont val="Calibri (Body)"/>
      </rPr>
      <t>Chapter 4H and</t>
    </r>
    <r>
      <rPr>
        <sz val="11"/>
        <rFont val="Calibri"/>
        <family val="2"/>
        <scheme val="minor"/>
      </rPr>
      <t xml:space="preserve"> Section 9E.07 contain</t>
    </r>
    <r>
      <rPr>
        <strike/>
        <sz val="11"/>
        <rFont val="Calibri"/>
        <family val="2"/>
        <scheme val="minor"/>
      </rPr>
      <t>s</t>
    </r>
    <r>
      <rPr>
        <sz val="11"/>
        <rFont val="Calibri"/>
        <family val="2"/>
        <scheme val="minor"/>
      </rPr>
      <t xml:space="preserve"> information on </t>
    </r>
    <r>
      <rPr>
        <u/>
        <sz val="11"/>
        <color rgb="FF0000FF"/>
        <rFont val="Calibri (Body)"/>
      </rPr>
      <t>the prohibition of</t>
    </r>
    <r>
      <rPr>
        <sz val="11"/>
        <rFont val="Calibri"/>
        <family val="2"/>
        <scheme val="minor"/>
      </rPr>
      <t xml:space="preserve"> </t>
    </r>
    <r>
      <rPr>
        <strike/>
        <sz val="11"/>
        <color rgb="FFFF0000"/>
        <rFont val="Calibri (Body)"/>
      </rPr>
      <t>prohibited</t>
    </r>
    <r>
      <rPr>
        <sz val="11"/>
        <rFont val="Calibri"/>
        <family val="2"/>
        <scheme val="minor"/>
      </rPr>
      <t xml:space="preserve"> turns on red across separated bicycle lanes."</t>
    </r>
  </si>
  <si>
    <t>I agree with this proposal, and offer some comments to help increase the clarity of the proposal.
To what does the reference "page 60" in the middle of this line refer?</t>
  </si>
  <si>
    <t>The paragraph reference is incorrect. In Revision 1, Paragraph 12 addresses directional arrows; the turn-on-red prohibition is in Paragraph 13.  Also, delete "page 60"</t>
  </si>
  <si>
    <t>What does "page 60" refer to?</t>
  </si>
  <si>
    <t>It appears this should reference 9E.07 paragraph 13 rather than paragraph 12.</t>
  </si>
  <si>
    <t>Describing the provisions as a “contradiction” may overstate the issue.  Section 9E.07 provides a specific Standard, while Section 2B.60 provides more general Guidance.  The concern is that the Guidance can appear inconsistent with the more specific Standard.  Suggest replacing “Therefore, there is a contradiction between the two Sections.” with “Therefore, the Guidance in Section 2B.60 can appear inconsistent with the more specific Standard in Section 9E.07.”</t>
  </si>
  <si>
    <t>The paragraph reference is incorrect. In Revision 1, Paragraph 12 addresses directional arrows; the turn-on-red prohibition is in Paragraph 13.</t>
  </si>
  <si>
    <t>There is conflict here with this provision and the Option statement in Section 4F.16 paragraph 3 in which allows for the use of the continuous display of the circular red (I call it a perpetual red indication) on approaches with no thru movement, in situations where the lack of a thru movement needs to be reinforced. So what happens when a NO TURN ON RED sign is used on an approach where the perpetual red indication is in use? Does it mean that someone can never make their turn? I believe the RIGHT ON GREEN ARROW ONLY message would be more appropriate in that situation.</t>
  </si>
  <si>
    <r>
      <t xml:space="preserve">I agree in principle, but not necessarily with the wording. I agree that the NO TURN ON RED </t>
    </r>
    <r>
      <rPr>
        <sz val="11"/>
        <color rgb="FFFF0000"/>
        <rFont val="Aptos Narrow"/>
        <family val="2"/>
      </rPr>
      <t>●</t>
    </r>
    <r>
      <rPr>
        <sz val="11"/>
        <rFont val="Calibri (Body)"/>
      </rPr>
      <t xml:space="preserve"> (circular red) sign should not be used with the red arrow indication, but the wording should be better and it should not be construed to prohibit other types of NO TURN ON RED signs when the red arrow is in place. Or should a NO TURN ON RED </t>
    </r>
    <r>
      <rPr>
        <b/>
        <sz val="11"/>
        <color rgb="FFFF0000"/>
        <rFont val="Calibri"/>
        <family val="2"/>
      </rPr>
      <t>→</t>
    </r>
    <r>
      <rPr>
        <sz val="11"/>
        <rFont val="Calibri (Body)"/>
      </rPr>
      <t xml:space="preserve">  (red arrow) sign be developed to be used instead (with the red ball replaced by a red arrow)? How about a NO TURN ON RED ARROW word message sign? And the RIGHT ON GREEN ARROW ONLY (R10-5R) sign in Section 2B.59, to me, presents an equivalent message that could be used instead. RIGHT ON GREEN ARROW ONLY means just what it says: You can only turn on the green arrow, so if the arrow is red, you cannot turn.</t>
    </r>
  </si>
  <si>
    <t>Sign R10-11 is the word message sign and R10-11a is the symbolic circular red sign (you have them switched)</t>
  </si>
  <si>
    <t>The proposed Support statement says only that Section 9E.07 contains “information,” but the referenced section contains a requirement.  More specific wording would better alert practitioners to the mandatory provision and the conditions under which it applies.  Suggested wording: “Section 9E.07 contains requirements for prohibiting turns on red across separated bicycle lanes while bicyclists are allowed to proceed through the intersection.”</t>
  </si>
  <si>
    <t xml:space="preserve">Clarify what is considered "unacceptable" number of conflicting pedestrian movements. Consider using "engineering judgment" to determine if the number of conflicting pedestrian movements is "unacceptable". </t>
  </si>
  <si>
    <t xml:space="preserve">"White LEDs may be used in the border…". Consider clarifying that white LEDs are to be used when having a black background. </t>
  </si>
  <si>
    <r>
      <t>Revise to add a reference to Chapter 4H and replace "prohibited" with "prohibition" so line 83 reads: "</t>
    </r>
    <r>
      <rPr>
        <u/>
        <sz val="11"/>
        <color rgb="FF0000FF"/>
        <rFont val="Calibri"/>
        <family val="2"/>
      </rPr>
      <t>Chapter 4H and</t>
    </r>
    <r>
      <rPr>
        <sz val="11"/>
        <rFont val="Calibri"/>
        <family val="2"/>
      </rPr>
      <t xml:space="preserve"> Section 9E.07 contain</t>
    </r>
    <r>
      <rPr>
        <strike/>
        <sz val="11"/>
        <rFont val="Calibri"/>
        <family val="2"/>
      </rPr>
      <t>s</t>
    </r>
    <r>
      <rPr>
        <sz val="11"/>
        <rFont val="Calibri"/>
        <family val="2"/>
      </rPr>
      <t xml:space="preserve"> information on </t>
    </r>
    <r>
      <rPr>
        <u/>
        <sz val="11"/>
        <color rgb="FF0000FF"/>
        <rFont val="Calibri"/>
        <family val="2"/>
      </rPr>
      <t>the prohibition of</t>
    </r>
    <r>
      <rPr>
        <sz val="11"/>
        <rFont val="Calibri"/>
        <family val="2"/>
      </rPr>
      <t xml:space="preserve"> </t>
    </r>
    <r>
      <rPr>
        <strike/>
        <sz val="11"/>
        <color rgb="FFFF0000"/>
        <rFont val="Calibri"/>
        <family val="2"/>
      </rPr>
      <t>prohibited</t>
    </r>
    <r>
      <rPr>
        <sz val="11"/>
        <rFont val="Calibri"/>
        <family val="2"/>
      </rPr>
      <t xml:space="preserve"> turns on red across separated bicycle lanes."</t>
    </r>
  </si>
  <si>
    <t>Editorial:  "two-lane approaches" and "right turn lane" are conventional uses of hyphens for a compound adjective; consider correcting to match MUTCD elsewhere.</t>
  </si>
  <si>
    <t>I have two versions of this proposal.  One has the addition of an earlier proposal (24A-RW-01, Jan 2025).  The other did not.  I assume that the proposal being considered is built upon the earlier approval.  If I am correct on this, I concur.</t>
  </si>
  <si>
    <t>I feel the major turning movement should require at least two red signal indications, for a minimum of 3 on a two-lane approach separate left and right turn lanes. However, I would support a proposal that stated that the placement of two overhead signal faces or a single-lane movement may cause driver confusion (as discussed in lines 41-42), and that preferred placement would be two signal heads, with one overhead and one post-mounted on the far left corner, or one post-mounted on the opposite side of the intersection and one post-mounted on the near left. An alternative display could be one overhead inverted-T signal face with redundant red signals as depicted in MUTCD Figure 4E-2(A)(4) and (B)(3) and allowed in Standard 4E.04.06(A).</t>
  </si>
  <si>
    <t>77, etc.</t>
  </si>
  <si>
    <t xml:space="preserve">This proposal, based on Lines 76 and 77, should not be approved for the following reasons:  1.  It is wise practice to provide two signal faces for any major movement and this long-standing tradition should continue for left turns that constitute the major movement-- as would likely be the case if there is no adjacent through movement at an intersection.  2.  Contrary to what is stated in Lines 33-43, most jurisdictions in the Western United States use two signal faces for a left turn movement, especially where there is no adjacent through movement.  In these cases one is mounted overhead and one is post-mounted on the far left.  3.  Sometimes the overhead signal face cannot be seen due to a downstream high-profile vehicle, and the far-left signal face provides drivers an alternate view to see the signal display.  4.  In addition, a post-monted far left signal face is positioned such that a driver can see the signal display while also being able to see any conflicts with opposing vehicles (off ramp) or pedestrians that are still clearing the intersection upon the display of the left turn phase.  5.  Furthermore, there is no burden to jurisdictions in providing a far-left signal face since a signal post already is present to serve pedestrians.   </t>
  </si>
  <si>
    <t>Don't know where Paragraph 03b is that you are referring to</t>
  </si>
  <si>
    <t>Don't know where Paragraph 03c and 03d is that you are referring to</t>
  </si>
  <si>
    <t>Editorial: Revise for singular/plural agreement. In both lines 462 and 465, replace "or a two lane approach" with "or two-lane approaches".</t>
  </si>
  <si>
    <t>The new sentence added at the end of the paragraph doesn't appear to be needed. It essentially repeats the previous sentence, but uses the term "primary signal faces" rather than "major movement"</t>
  </si>
  <si>
    <t>Figure 4F-15a communicates this visually, but proposed Paragraph 02 says only that “a minimum of two primary signal faces shall be provided for the approach.”  Suggest adding a clarifying sentence or Guidance paragraph such as: "On a two-lane approach with one mandatory left-turn lane and one mandatory right-turn lane, at least one primary signal face should be positioned to be clearly associated with each mandatory turn lane."</t>
  </si>
  <si>
    <t>This appears to have a typo.  I believe the word "primary" needs to be removed from line 466.  Otherwise, this sentence is just reafirming the need for two primary signal faces on all approaches, including single lane approaches.</t>
  </si>
  <si>
    <t>Is the concern here (displaying a circular green and circular yellow signal indications at an approach with no through movement) that drivers will be confused and drive through? In California, thousands of intersections have this configuration and there is no confusion.</t>
  </si>
  <si>
    <t>For clarity, replace "one or both" with "at least one".</t>
  </si>
  <si>
    <t xml:space="preserve">Delete lines 481 to 483.  This wording is far too strong for a practice on the stem of  T-intersections that have worked well for many years.  </t>
  </si>
  <si>
    <t>This "should" appears to be in conflict with  the "shall" in 474-475.</t>
  </si>
  <si>
    <t>If the standard in 519 to 526 is added, than this standard is redundant.</t>
  </si>
  <si>
    <t>I agree with this, but would suggest extending it further: all signal faces on an approach with no opposing roadway (e.g. stem of a T-intersection) should only allow circular red, or possibly adjacent red arrow and circular red indications. The absence of a circular red could mislead a driver during poor visibility to presume the roadway continued straight ahead. Similar comment for lines 501-502.</t>
  </si>
  <si>
    <t>This support statement needs to be placed after Standard 09 and read: "The requirement in Paragraph 09 for the use of CIRCULAR RED signal indicaitons in signal faces for approaches having a combined lane for left-turn and right-turn movements or on a two-lane approach with not through movement with one mandatory left-turn lane and one mandatory right-turn lane, is a specfici exception to other provisions in this Chapter that would otherwise require the use of RED ARROW signal indications."</t>
  </si>
  <si>
    <t>Remove the comma after "right-turn lane".</t>
  </si>
  <si>
    <t>Editorial: An approach contains lane, rather than another approach... Replace "a two lane approach with" with "two lanes consisting of".</t>
  </si>
  <si>
    <t>What is the justification for allowing this option? I'm not sure I feel comfortable with a two-lane turn movement across a concurrent pedestrian crossing using a circular green rather than a flashing yellow arrow. I would suggest withdrawing this part of the proposal until the Discussion section is expanded to explain the reasoning.</t>
  </si>
  <si>
    <t>Recommend deleting. I feel bimodal sections should not be used.</t>
  </si>
  <si>
    <t>Change "standards" to "conditions" or something similar since it does not illustrate just standards.</t>
  </si>
  <si>
    <t>4F-15(C)</t>
  </si>
  <si>
    <t>Graphic note: The "SY" and "FY" labels appear to have been shifted, compared with the original in the MUTCD.</t>
  </si>
  <si>
    <t>4F-15(D)</t>
  </si>
  <si>
    <t>See my general comment for this proposal.</t>
  </si>
  <si>
    <t>4F-15D</t>
  </si>
  <si>
    <t>How is this different that what is being crossed out in 4F-15C?</t>
  </si>
  <si>
    <t>4F-15</t>
  </si>
  <si>
    <t>Isn't option D only an option on approaches less than 35 mph and no one-way roadway that opposes the approach? The text in the figure doesn't talk about the speed limitation and no opposing one-way roadway requirement.</t>
  </si>
  <si>
    <t>4F-15a</t>
  </si>
  <si>
    <t>Revise the Figure 4F-15a Case A heading.  “A - No conflicting vehicular or pedestrian conflicts” should be revised to: "A - No conflicting vehicular or pedestrian movements"</t>
  </si>
  <si>
    <t>4F-15a(D)</t>
  </si>
  <si>
    <t>Add "without an opposing one-way roadway" or similar language to the title, for consistency with lines 476-477.</t>
  </si>
  <si>
    <t>Isn't option D only an option on approaches less than 35 mph and no one-way roadway that opposes the approach? The text in the figure doesn't talk about the no opposing one-way roadway requirement.</t>
  </si>
  <si>
    <t>Disagree with an option based on speed (for consistency)</t>
  </si>
  <si>
    <t>I agree in principle to eliminating the need to have a second signal face on a 2-lane approach at a T-intersection where the left lane must turn left and the right lane must turn right. Overhead, it's less confusing, because it's one signal head per lane that way. But we shouldn't discourage the optional use of additional (supplemental) signal faces for either left turns or right turns when needed.</t>
  </si>
  <si>
    <t>Appears to be a numbering inconsistency likely resulted from renumbering the proposed section during development.
The committee should consider either:
- Retain Section 4O.03a and change the corresponding references from 4O.04 to 4O.03a; or
- Designate the new section as 4O.04 and make all references consistent.</t>
  </si>
  <si>
    <t>et.al.</t>
  </si>
  <si>
    <t>xxx</t>
  </si>
  <si>
    <t>4O-X</t>
  </si>
  <si>
    <t>6G-1</t>
  </si>
  <si>
    <t>Before settling on DAD because its already in use, consider that DAD is also an acronym for "Drinking and Driving", is that an acronym / connotation we want to include in the MUTCD?</t>
  </si>
  <si>
    <t>The term "residential" in this definition is somewhat vague, as a driveway to a single house versus a driveway to an apartment complex could both be considered residential, but would see much different traffic volumes. It also invites the question why not use them at all driveways. It is desirable to be more specific than just saying "residential driveways" for practitioners. If changed, then the added language throughout the proposal may need to be updated. The discussion in the proposal also mentions the experimentation was limited to residential driveways, but for the future, it would seem from how the DAD has performed merits consideration to experiement with non-residential driveways.</t>
  </si>
  <si>
    <t>Although FHWA IA-23 specifically discusses residential driveways, why does this device only need to cover residential driveways?  Could it not cover any unsignalized driveway in this type of TTC zone?</t>
  </si>
  <si>
    <t>It is not clear why use of the Driveway Assistance Device is limited to only residential driveways. Presumably this limitation is intended to limit use only to low volume locations. However, some multi-unit residential developments could conceivably generate more traffic at the driveway than some small commercial land uses. Is there some other way to create the desired  limitation?</t>
  </si>
  <si>
    <t>For consistency with rectangular rapid flashing beacons, Driveway Assistance Devices (DADs) shouldn't be capitalized and the acronym shouldn't be included</t>
  </si>
  <si>
    <t>I suggest relocating proposed Section 4O.04 to Part 6, and revising this reference accordingly.</t>
  </si>
  <si>
    <t xml:space="preserve">Is this supposed to reference Section 4O.03a rather than 4O.04? I did not find Section 4O.04 in this proposal (or in the 11th Edition). Or should Section 4O.03a as listed in this proposal be changed to Section 4O.04 since Section 4O.03 is the last Section in Chapter 4O in the 11th Edition? </t>
  </si>
  <si>
    <t>The new DAD provisions are proposed as Section 4O.03a (line 460), but this line cites Section 4O.04</t>
  </si>
  <si>
    <t>For clarity and brevity, the portion of the sentence after "(DAD)" in lines 156-158, 175-177, and 198-199 can be deleted.</t>
  </si>
  <si>
    <t>If changing "intersection" to "intersections", remove "a" before "haul-road".</t>
  </si>
  <si>
    <t>Delete the 'a' before haul road intersections</t>
  </si>
  <si>
    <r>
      <t>Unclear why the proposal changes "intersection" to "intersection</t>
    </r>
    <r>
      <rPr>
        <u/>
        <sz val="11"/>
        <rFont val="Calibri"/>
        <family val="2"/>
      </rPr>
      <t>s</t>
    </r>
    <r>
      <rPr>
        <sz val="11"/>
        <rFont val="Calibri"/>
        <family val="2"/>
      </rPr>
      <t>."</t>
    </r>
  </si>
  <si>
    <r>
      <t xml:space="preserve">Section 4D.11 is Temporary and Portable Traffic Control Signals.  This Standard requires a temporary traffic control signal to "be placed in the flashing mode during periods when it is not desirable to operate the signal in a steady mode or the heads shall be covered, turned, or taken down to indicate the signal is not in operation". Exceptions to this Standard are noted in Paragraphs 05, 9a, and 9b.
Paragraph 5 allows semi-actuated operation rather than flashing operation when that capability exists. Paragraph 9a prohibits flashing operation except as provided in Paragraph 9b. Paragraph 9b permits flashing operation under any of 5 listed conditions. The Standard on Lines 237-239 </t>
    </r>
    <r>
      <rPr>
        <u/>
        <sz val="11"/>
        <rFont val="Calibri"/>
        <family val="2"/>
      </rPr>
      <t>requiring</t>
    </r>
    <r>
      <rPr>
        <sz val="11"/>
        <rFont val="Calibri"/>
        <family val="2"/>
      </rPr>
      <t xml:space="preserve"> flashing operation and the Standard on Lines 255-256 </t>
    </r>
    <r>
      <rPr>
        <u/>
        <sz val="11"/>
        <rFont val="Calibri"/>
        <family val="2"/>
      </rPr>
      <t>prohibiting</t>
    </r>
    <r>
      <rPr>
        <sz val="11"/>
        <rFont val="Calibri"/>
        <family val="2"/>
      </rPr>
      <t xml:space="preserve"> flashing operation, with both referencing paragraph 9b as an exception, seems confusing if not inconsistent.  
I propose the following: 
1. Replace item C. on lines 237-239 with: "Not be placed in the flashing mode when it is not desirable to operate the signal in a steady mode except as provided in Paragraph 9b of this section."  
2. Add a new item D. as follows: "Shall, unless operated in the flashing mode as provided in Paragraph 9b of this section or operated in a semi-actuated mode as provided in Paragraph 5 of this section, have the signal heads covered, turned or taken down to indicate that the signal is not in operation when it is not desirable to operate the signal in a steady mode." 
3. delete "and" at the end of item B.</t>
    </r>
  </si>
  <si>
    <t>The proposal establishes the DAD provisions in Section 4O.03a, but references the provisions as Section 4O.04 at Lines 133, 358, 446, 543, and 626.  The Section 4O.03a reference also appears in "Affected Sections of the MUTCD" on Page 1.</t>
  </si>
  <si>
    <t>I suggest relocating proposed Section 4O.03a to Part 6.</t>
  </si>
  <si>
    <t>Should the reference be "(See Section 6L.04a)" or "(See Section 6L.04a Paragraph 1) rather than "(See Section 6L.04a1)"?</t>
  </si>
  <si>
    <t>A signal face cannot be "steady" -- suggest deleting "steady" in line 466 and adding it in line 477.</t>
  </si>
  <si>
    <t>The proposal requires 12-inch yellow-arrow signal indications, while IA-23 permits either 8-inch or 12-inch yellow-arrow indications.  Recommend either retain the IA-23 flexibility or document the basis for limiting the arrows to 12 inches.</t>
  </si>
  <si>
    <t>Instead of "on top" I would suggest using "above", or perhaps similar phrasing to Paragraph 4J.02.02 .</t>
  </si>
  <si>
    <t>What is the "main roadway" and where is it defined? Is it different from "mainline" (line 481)?</t>
  </si>
  <si>
    <t>Is the term "continuous cycle" defined? Is there an equivalent term already used in Parts 4 or 6? Suggest deleting "Be programed [sic] to" as it is unnecessary.</t>
  </si>
  <si>
    <t>"programed" is misspelled.</t>
  </si>
  <si>
    <t>The requirement that the DAD operate in a “continuous cycle” is unclear and could be interpreted to prohibit actuated operation or phase omission. State the intended operational requirement directly.  Possible replacement language: "C. Be programmed to operate only as a coordinated component of the temporary traffic control signal system and shall display a YELLOW ARROW signal indication only when the indicated driveway movement is compatible with the operation of the main roadway.”</t>
  </si>
  <si>
    <t>Add the word "steady" in front "Circular Red" for clarification.</t>
  </si>
  <si>
    <t>Recommend changing this sentence to "G. Display a STEADY Circular Red indication…"</t>
  </si>
  <si>
    <t>Revise figure title to "Sequence for a Driveway Assistance Device", for consistency with Figure 4J-3: "Sequence for a Pedestrian Hybrid Beacon"</t>
  </si>
  <si>
    <t xml:space="preserve">Editorial: Include "(DAD)" after Driveway Assistance Device in the title. </t>
  </si>
  <si>
    <t>Both the R10-11b and the R10-xx show to be 24" tall in Table 6G-1 but the R10-xx appears to be taller than the R10-11B in this figure.</t>
  </si>
  <si>
    <t>The proposed sign sizes seem quite large for use on a residential driveway. Strongly suggest allowing for smaller sizes, perhaps in the "minimum" column.</t>
  </si>
  <si>
    <t>The "Turn Only in Direction of Arrow" sign is referred to as R10-XX in Figure 6G-1 and Table 6G-1, but is referred to as R10-33P in the text in line 505. Recommend revising as needed for consistent designation of this sign.</t>
  </si>
  <si>
    <t>The proposed TURN ONLY IN DIRECTION OF ARROW plaque is identified inconsistently as R10-XX and R10-33P.</t>
  </si>
  <si>
    <t>Editorial: Include "(DAD)" after Driveway Assistance Device in the section title.</t>
  </si>
  <si>
    <t>I would like to see an option where the messages of NO TURN ON RED / TURN ONLY IN DIRECTION OF ARROW can be combined into one sign panel.</t>
  </si>
  <si>
    <t>Recommend adding "signal head" after DAD at the end of the sentence for clarification.</t>
  </si>
  <si>
    <t>Editorial: In Standard 01 "DAD" should be replaced with "Driveway Assistance Device (DAD)"</t>
  </si>
  <si>
    <t>It might be useful to include a figure showing the DAD and these sign placements.</t>
  </si>
  <si>
    <t>The TURN ONLY IN DIRECTION OF ARROW sign is listed as R10-33P in this Standard.  However, other uses of this name in Figure 6G-1 &amp; Table 6G-1 list this as R10-xx. (Line 44 does not list a number but describes this as a plaque so the R10-33P seems consistent with this.)</t>
  </si>
  <si>
    <t>Editorial: In Standard 02 "Driveway Assistance Device (DAD)" should be replaced with "DAD"</t>
  </si>
  <si>
    <t>Delete "and through", as the DAD does not control any movement once a vehicle has turned onto the one-lane two-section of a TTC zone.</t>
  </si>
  <si>
    <t>Is the term "operator flagger" defined? What does it mean to "add" the signal program? What is a "signal program"?</t>
  </si>
  <si>
    <t xml:space="preserve">Editorial: I suggest replace "DADs" with "Driveway Assitance Devices (DADs)" in this standard. </t>
  </si>
  <si>
    <t>Add a paragraph to Section 6L.04a that refers to the signage requirements set forth in Section 6G.11b.  From what I see, it will be very easy for a practicioner to not realize specific signage shall be installed with the DAD</t>
  </si>
  <si>
    <t>I recommend changing "defined" to "described" since Section 6L.01 does not seem to include definitions of either a DAD or a temporary traffic control signal. This would be consistent with language in Section 6L.02 paragraph 7 in the 11th Edition addressing an AFAD: "Because AFADs are not traffic control signals, they shall not be used as a substitute for or a replacement for a continuously operating temporary traffic control signal as described in Section 6L.01."</t>
  </si>
  <si>
    <t>Question:  Are there any other ways to provide a DAD other than the use of a portable device or temporarily mounted on fixed supports?  If not, should this be a Guidance statement instead of an Option statement?</t>
  </si>
  <si>
    <t>Revise to "A. Operate in a sequence as shown in Figure 4O-X." as it is the operational (rather than phasing) sequence that is shown in a figure (rather than a section). See related comment for lines 484-485.</t>
  </si>
  <si>
    <t>"Judgement" should be changed to "judgment" for MUTCD consistency.</t>
  </si>
  <si>
    <r>
      <t xml:space="preserve">DADs are not traffic signals; rather, they are devices used in conjunction with temporary traffic control signals (see lines 91-92). For consistency and clarity, recommend revising line 112 to: "traffic control signals for one-lane, two-way facilities </t>
    </r>
    <r>
      <rPr>
        <u/>
        <sz val="11"/>
        <color rgb="FF0000FF"/>
        <rFont val="Calibri"/>
        <family val="2"/>
      </rPr>
      <t>and any DADs used in conjunction with them</t>
    </r>
    <r>
      <rPr>
        <sz val="11"/>
        <color rgb="FF0000FF"/>
        <rFont val="Calibri"/>
        <family val="2"/>
      </rPr>
      <t>;</t>
    </r>
    <r>
      <rPr>
        <sz val="11"/>
        <rFont val="Calibri"/>
        <family val="2"/>
      </rPr>
      <t>" and deleting the proposed change in line 114.</t>
    </r>
  </si>
  <si>
    <r>
      <t xml:space="preserve">For clarity and brevity, revise as follows: "Driveway Assistance Device (DAD) for permissive left turn movements </t>
    </r>
    <r>
      <rPr>
        <strike/>
        <sz val="11"/>
        <color rgb="FFFF0000"/>
        <rFont val="Calibri"/>
        <family val="2"/>
      </rPr>
      <t>entering</t>
    </r>
    <r>
      <rPr>
        <sz val="11"/>
        <rFont val="Calibri"/>
        <family val="2"/>
      </rPr>
      <t xml:space="preserve"> from a residential driveway</t>
    </r>
    <r>
      <rPr>
        <strike/>
        <sz val="11"/>
        <color rgb="FFFF0000"/>
        <rFont val="Calibri"/>
        <family val="2"/>
      </rPr>
      <t xml:space="preserve"> to a one-lane, two-way section of a TTC Zone controlled by temporary traffic control signals</t>
    </r>
    <r>
      <rPr>
        <sz val="11"/>
        <color rgb="FFFF0000"/>
        <rFont val="Calibri"/>
        <family val="2"/>
      </rPr>
      <t>.</t>
    </r>
    <r>
      <rPr>
        <sz val="11"/>
        <rFont val="Calibri"/>
        <family val="2"/>
      </rPr>
      <t>"</t>
    </r>
  </si>
  <si>
    <r>
      <t xml:space="preserve">For clarity and brevity, revise as follows: "Driveway Assistance Device (DAD) for permissive right turn movements </t>
    </r>
    <r>
      <rPr>
        <strike/>
        <sz val="11"/>
        <color rgb="FFFF0000"/>
        <rFont val="Calibri"/>
        <family val="2"/>
      </rPr>
      <t>entering</t>
    </r>
    <r>
      <rPr>
        <sz val="11"/>
        <rFont val="Calibri"/>
        <family val="2"/>
      </rPr>
      <t xml:space="preserve"> from a residential driveway</t>
    </r>
    <r>
      <rPr>
        <strike/>
        <sz val="11"/>
        <color rgb="FFFF0000"/>
        <rFont val="Calibri"/>
        <family val="2"/>
      </rPr>
      <t xml:space="preserve"> to a one-lane, two-way section of a TTC Zone controlled by temporary traffic control signals</t>
    </r>
    <r>
      <rPr>
        <sz val="11"/>
        <color rgb="FFFF0000"/>
        <rFont val="Calibri"/>
        <family val="2"/>
      </rPr>
      <t>.</t>
    </r>
    <r>
      <rPr>
        <sz val="11"/>
        <rFont val="Calibri"/>
        <family val="2"/>
      </rPr>
      <t>"</t>
    </r>
  </si>
  <si>
    <r>
      <t>Paragraph 02 requires that the R10-33P sign [R10-XX in Table 6G-1? Is it a sign or a plaque?] shall be placed (a) on a DAD AND (b) below an R10-11b; however, Paragraph 01 allows the R10-11b to be placed near the DAD. Would this require use of two R10-11b signs? I would suggest replacing all with: "01 A NO TURN ON RED (R10-11b) sign</t>
    </r>
    <r>
      <rPr>
        <sz val="11"/>
        <color rgb="FFFF0000"/>
        <rFont val="Calibri"/>
        <family val="2"/>
      </rPr>
      <t xml:space="preserve"> </t>
    </r>
    <r>
      <rPr>
        <strike/>
        <sz val="11"/>
        <color rgb="FFFF0000"/>
        <rFont val="Calibri"/>
        <family val="2"/>
      </rPr>
      <t>(see Figure 6G-1) shall be placed on or near the DAD. 02</t>
    </r>
    <r>
      <rPr>
        <sz val="11"/>
        <color rgb="FFFF0000"/>
        <rFont val="Calibri"/>
        <family val="2"/>
      </rPr>
      <t xml:space="preserve"> </t>
    </r>
    <r>
      <rPr>
        <u/>
        <sz val="11"/>
        <color rgb="FF0000FF"/>
        <rFont val="Calibri"/>
        <family val="2"/>
      </rPr>
      <t>and</t>
    </r>
    <r>
      <rPr>
        <sz val="11"/>
        <rFont val="Calibri"/>
        <family val="2"/>
      </rPr>
      <t xml:space="preserve"> A TURN ONLY IN DIRECTION OF ARROW (R10-33P) </t>
    </r>
    <r>
      <rPr>
        <strike/>
        <sz val="11"/>
        <color rgb="FFFF0000"/>
        <rFont val="Calibri"/>
        <family val="2"/>
      </rPr>
      <t>sign</t>
    </r>
    <r>
      <rPr>
        <sz val="11"/>
        <rFont val="Calibri"/>
        <family val="2"/>
      </rPr>
      <t xml:space="preserve"> </t>
    </r>
    <r>
      <rPr>
        <u/>
        <sz val="11"/>
        <color rgb="FF0000FF"/>
        <rFont val="Calibri"/>
        <family val="2"/>
      </rPr>
      <t>plaque</t>
    </r>
    <r>
      <rPr>
        <sz val="11"/>
        <rFont val="Calibri"/>
        <family val="2"/>
      </rPr>
      <t xml:space="preserve"> (see Figure 6G-1) shall be placed on </t>
    </r>
    <r>
      <rPr>
        <u/>
        <sz val="11"/>
        <color rgb="FF0000FF"/>
        <rFont val="Calibri"/>
        <family val="2"/>
      </rPr>
      <t>or near</t>
    </r>
    <r>
      <rPr>
        <sz val="11"/>
        <rFont val="Calibri"/>
        <family val="2"/>
      </rPr>
      <t xml:space="preserve"> a Driveway Assistance Device (DAD)</t>
    </r>
    <r>
      <rPr>
        <u/>
        <sz val="11"/>
        <color rgb="FF0000FF"/>
        <rFont val="Calibri"/>
        <family val="2"/>
      </rPr>
      <t>.</t>
    </r>
    <r>
      <rPr>
        <sz val="11"/>
        <color rgb="FF0000FF"/>
        <rFont val="Calibri"/>
        <family val="2"/>
      </rPr>
      <t xml:space="preserve"> </t>
    </r>
    <r>
      <rPr>
        <strike/>
        <sz val="11"/>
        <color rgb="FFFF0000"/>
        <rFont val="Calibri"/>
        <family val="2"/>
      </rPr>
      <t>to direct drivers when to proceed,</t>
    </r>
    <r>
      <rPr>
        <sz val="11"/>
        <color rgb="FFFF0000"/>
        <rFont val="Calibri"/>
        <family val="2"/>
      </rPr>
      <t xml:space="preserve"> </t>
    </r>
    <r>
      <rPr>
        <u/>
        <sz val="11"/>
        <color rgb="FF0000FF"/>
        <rFont val="Calibri"/>
        <family val="2"/>
      </rPr>
      <t>02 The R10-33P plaque</t>
    </r>
    <r>
      <rPr>
        <sz val="11"/>
        <rFont val="Calibri"/>
        <family val="2"/>
      </rPr>
      <t xml:space="preserve"> </t>
    </r>
    <r>
      <rPr>
        <strike/>
        <sz val="11"/>
        <color rgb="FFFF0000"/>
        <rFont val="Calibri"/>
        <family val="2"/>
      </rPr>
      <t>and</t>
    </r>
    <r>
      <rPr>
        <sz val="11"/>
        <rFont val="Calibri"/>
        <family val="2"/>
      </rPr>
      <t xml:space="preserve"> shall be placed below sign R10-11b."</t>
    </r>
  </si>
  <si>
    <t>Excellent clarification and guidance for the application of a valuable TTC device!</t>
  </si>
  <si>
    <t>I am a member of TTC.</t>
  </si>
  <si>
    <t>Is "assess" the correct word choice for this use?  Assess is defined as evaluate. "should be evaluated using xxx to assess" does provide clarity on expected course of action.  It would appear that the use of the word "assess" was meant to imply some kind of performance measure or more specifically the outcome of an asessment or evaluation?</t>
  </si>
  <si>
    <t>What is the allowed distance for an "AHEAD" message?  If allowed in a generic sense as written, the survey crew could be five miles "ahead" which means the sign would serve no purpose for either the crew or motorists.</t>
  </si>
  <si>
    <t>1.   "Imposing" is a strong word.  Consider changing it to "Necessitating".</t>
  </si>
  <si>
    <t>See prior comment regarding lines 159-160.</t>
  </si>
  <si>
    <t>Does this sentence (and similar sentences on Page 8) need to clarify that the evaluation should be for operations, geometrics, and pavement?</t>
  </si>
  <si>
    <t>My state requires the BE PREPARED TO STOP sign in all circumstances, so I support this change to have that sign added to the sequence nationally.</t>
  </si>
  <si>
    <t>The revised TA-10 notes are internally inconsistent regarding the BE PREPARED TO STOP sign.  Note 4 states "may be added," Note 8 states "should be located," and Note 14 states "may be omitted."  If the intended arrangement is to make the sign typical, recommend replacing Note 4 with: “A BE PREPARED TO STOP sign should be included in the sign series.” and retain Note 14 as: “A BE PREPARED TO STOP sign may be omitted where engineering judgment determines that the sign is unnecessary or where space to place the sign is constrained.”</t>
  </si>
  <si>
    <t xml:space="preserve">Please justify removal of "When used".  The use of the sign for this TA is optional, and the option statement item #14 discusses omission.  </t>
  </si>
  <si>
    <t>6P-10</t>
  </si>
  <si>
    <t>The additon of the W3-4 sign would require that in addition to adding a distance "C" the prior distance "C" now become distance "D", that change is not reflected on the figure.</t>
  </si>
  <si>
    <t>Should there be a new note stating that the distance "XX" on the W16-2P should be the distance A rounded to the nearest "5" or "0"?</t>
  </si>
  <si>
    <t xml:space="preserve">When TTC signs are attached to overhead structures, they should comply with the existing Part 2 restrictions on the number of lines of text, information items, size, etc. </t>
  </si>
  <si>
    <t>2.  It is unclear why these lines of text are necessary, given that the "Be Prepared to Stop" sign is clearly shown in Figure 6P-12.  Delete this text.</t>
  </si>
  <si>
    <t xml:space="preserve">A "Be Prepared to Stop" sign should be a "shall" and not a "should". </t>
  </si>
  <si>
    <t>The wording of this Guidance statement seems odd.  It should either be revised to state "A BE PREPARED TO STOP sign should be used." if the sign is recommended, or line 325 should be deleted and the sign should be simply shown on TA 12 with the word (Optional).</t>
  </si>
  <si>
    <t>If the intent of this sentence is that a BE PREPARED TO STOP sign is used, I recommend that this sentence be changed to: "A BE PREPARED TO STOP sign should be used."  (The sentence, as written in the proposal, seems more like a note for a change to show in the figure in the development of this proposal rather than text for the MUTCD.)</t>
  </si>
  <si>
    <t>TA-12 establishes the BE PREPARED TO STOP sign as Guidance but then uses “when” language that could be read as making placement and four-sign spacing conditional.  Recommend revising Notes 10b and 10c to read: “10b. A BE PREPARED TO STOP sign should be included in the sign series. The sign may be omitted where engineering judgment determines that it is unnecessary or where space to place the sign is constrained. 10c. When used, the BE PREPARED TO STOP sign should be located between the ONE LANE ROAD sign and the Signal Ahead sign. Sign spacing criteria in Table 6H-3 should be used for the resulting sign sequence.”</t>
  </si>
  <si>
    <t>6P-12</t>
  </si>
  <si>
    <t>See prior comments regarding Figure 6P-10.</t>
  </si>
  <si>
    <t xml:space="preserve">Very confused over whether these are notes for the Figure (ie, numbered bullets) or proposed MUTCD text given the Support, Standard, Guidance and Option headers. If proposed text then in lines 368-269 the reference to a "BE PREPARED TO STOP" sign in the Option statement should include the sign number (W3-4) reference.   </t>
  </si>
  <si>
    <t>Suggest deleting the words "from the sign series" to eliminate unneeded words.</t>
  </si>
  <si>
    <t>TA-13 is intended to show the BE PREPARED TO STOP sign as typical, but the proposed text only states when the sign may be omitted and deletes the placement Guidance.  Recommend revising Note 4 to read: “A BE PREPARED TO STOP sign should be included in the sign series.  The sign may be omitted where engineering judgment determines that it is unnecessary or where space to place the sign is constrained.”  Also, retain Note 7 as-is.</t>
  </si>
  <si>
    <t>Suggest changing "added to the sign series" to "used" to eliminate unnecessary words and for consistency.</t>
  </si>
  <si>
    <t>The TA-14 provisions treat the BE PREPARED TO STOP sign as optional, whereas the related TA-10, TA-12, and TA-13 revisions appear intended to make the sign the typical arrangement.  If the intended arrangement is to make the sign typical, recommend modifying Notes 10a and 11a.</t>
  </si>
  <si>
    <t>The proposed consolidation of TA-15 and TA-16 is reasonable, but “a worker or a spotter” is ambiguous because a spotter is a worker assigned a specific warning responsibility.  Clarify that the spotter is designated, can observe approaching traffic, and has an effective means of warning exposed workers.  Suggested revised Note 1a: “A worker designated as a spotter should be used to warn workers or surveyors who cannot continuously monitor approaching road users. The spotter should be positioned to observe approaching traffic and should be provided with an effective means of communicating an immediate warning, such as a two-way radio, air horn, or whistle.”</t>
  </si>
  <si>
    <t>Deletion of TA-16 removes the existing requirement to close a lane for centerline surveying on a high-volume road.  That substantive worker-safety provision should be retained in TA-15 or another applicable provision.  Recommend adding the following to Notes for Figure 6P-15 - Typical Application 15 (Page 19 of 22): “Standard: For work or surveying on or immediately adjacent to the center line of a high-volume road, one lane shall be closed using an applicable lane-closure Typical Application, such as Figure 6P-10.”</t>
  </si>
  <si>
    <t>Tony Bellamy</t>
  </si>
  <si>
    <t>1 person</t>
  </si>
  <si>
    <t>AASHTO</t>
  </si>
  <si>
    <t>New Hampshire</t>
  </si>
  <si>
    <t>William Lambert</t>
  </si>
  <si>
    <t>Without commenting on the merit of the content, I concur that the MUTCD should not include material that was not included in the NPR and therefore not subject to public comment.  If true that the new signs were have not received experimentation or testing, that is further reason not to include in the MUTCD.  Material from the initial Interim Approval has previously been in the public arena and therefore open to comment.</t>
  </si>
  <si>
    <t>Oregon</t>
  </si>
  <si>
    <t>Eric Leaming</t>
  </si>
  <si>
    <t>Oregon DOT attempted to essentially do what this proposes in our state supplement to the 11th Edition, citing allowable movements on green bicycle signals in the Oregon Vehicle Code (ORS 811.260(3)). However, FHWA would not allow such an exception to a standard. As the proposal states, the R10-40 series appeared in the 11th Edition as a standard without experimentation or testing. Bicycle direction on green, where necessary, can be achieved with other traffic control devices or geometric design.</t>
  </si>
  <si>
    <t>Gary Obery</t>
  </si>
  <si>
    <t xml:space="preserve">This proposal essentially takes the bike signal language back to how it was written in IA-16. The NCUTCD took exception to how the 11th Edition attempts to use the bike signal sign series (with the arrows) to show what movements are controlled by the bike signal. The NCUTCD seems to favor pavement markings for this purpose. Requiring every bike signal to have a special sign saying which movements are permitted (and by omission which are not) seems like overkill when the intended allowable movements are usually fairly clear. </t>
  </si>
  <si>
    <t>Tennessee</t>
  </si>
  <si>
    <t>Scott Pate</t>
  </si>
  <si>
    <t>Wisconsin</t>
  </si>
  <si>
    <t>Ryan Mayer</t>
  </si>
  <si>
    <t>South Dakota</t>
  </si>
  <si>
    <t>Jon Suomala</t>
  </si>
  <si>
    <t>Maryland</t>
  </si>
  <si>
    <t>Cedric Ward</t>
  </si>
  <si>
    <t>Michigan</t>
  </si>
  <si>
    <t>Garrett Dawe</t>
  </si>
  <si>
    <t>Washington</t>
  </si>
  <si>
    <t>Dongho Chang</t>
  </si>
  <si>
    <t>Connecticut</t>
  </si>
  <si>
    <t>Gregory Palmer</t>
  </si>
  <si>
    <t>Massachusetts</t>
  </si>
  <si>
    <t>Jim Danila</t>
  </si>
  <si>
    <t>Kentucky</t>
  </si>
  <si>
    <t>Jeff Wolfe</t>
  </si>
  <si>
    <t>Logan Baker</t>
  </si>
  <si>
    <t>Georgia</t>
  </si>
  <si>
    <t>John Hibbard</t>
  </si>
  <si>
    <t>North Carolina</t>
  </si>
  <si>
    <t>Jennifer Portanova</t>
  </si>
  <si>
    <t>Delaware</t>
  </si>
  <si>
    <t>Peter Haag</t>
  </si>
  <si>
    <t>Missouri</t>
  </si>
  <si>
    <t>Jonathan Nelson</t>
  </si>
  <si>
    <t>Iowa</t>
  </si>
  <si>
    <t>Chris Poole</t>
  </si>
  <si>
    <t>DC</t>
  </si>
  <si>
    <t>Zhibo Zhang</t>
  </si>
  <si>
    <t>Idaho</t>
  </si>
  <si>
    <t>Ryan Lancaster</t>
  </si>
  <si>
    <t>Dating back to at least the 2003 MUTCD, the R10-10 sign is designated "Left (Right) Turn Signal." It appears the R10-10 sign referenced in the proposal was the R10-10b sign introduced in Interim Approval 16.</t>
  </si>
  <si>
    <t>Illinois</t>
  </si>
  <si>
    <t>Kristie Nyderek</t>
  </si>
  <si>
    <t>Change R10-10 to R10-10b.  R10-10 is LEFT[RIGHT] TURN SIGNAL.</t>
  </si>
  <si>
    <t>The discussion stating that bicycle users encountering the R10-41 sign will be prohibited from using a two-stage bicycle turn box seems ridiculous and implies that bicycle users won't be able to figure it out. It seems that any conflict between these traffic control devices is overstated.</t>
  </si>
  <si>
    <t>rather than delete lines 120-122, couldn't something like "or to proceed to the Two-State Bicycle Turn Box when required to complete the desired maneuver." at the end of the deleted section?</t>
  </si>
  <si>
    <t>Pennsylvania</t>
  </si>
  <si>
    <t>Steve Gault</t>
  </si>
  <si>
    <t xml:space="preserve">Since the purpose of a green signal is to indicate what movements are lawful, using the phrase "to proceed in any direction that is lawful and practical" doesn't provide any indication of what direction is lawful and practical. </t>
  </si>
  <si>
    <t>I found the similar text in IA 16 in Condition 3.c. A specific reference to the text in the IA will be beneficial.</t>
  </si>
  <si>
    <t>Virginia</t>
  </si>
  <si>
    <t>Mark Cole</t>
  </si>
  <si>
    <t>Wyoming</t>
  </si>
  <si>
    <t>Christina Spindler</t>
  </si>
  <si>
    <t xml:space="preserve">the addition in the added text, starting at "…and provided" and ending at the end of the sentence is confusing and unnecessary. The statement "any direction that is lawful and practical" covers whatever may be then signed or marked. This addition is overly prescriptive without adding anything to the verbiage. </t>
  </si>
  <si>
    <t>Mississippi</t>
  </si>
  <si>
    <t>James Sullivan</t>
  </si>
  <si>
    <t>Jon Whitaker</t>
  </si>
  <si>
    <t>Change the wording/punctuation to "…any direction that is lawful and practical, provided that the bicycle movement is not modified by…"</t>
  </si>
  <si>
    <t>- I found the similar text in Section 4A.03 at the end of Par. A.1. A specific reference to the text in 4A.03 will be beneficial.
- The construct of the added text is awkward. There's paragraph 1, then list letter A, then numbers 1 and 2 and then more text that I guess is back under letter A? If next text is added, I recommend relocating it in the text following letter A, making a new number 3 or something different.
- I recognize that this is text modified from existing text, but can we please work to write in comprehensible English in Part 4? Please rewrite and rephrase in simpler language.</t>
  </si>
  <si>
    <t xml:space="preserve">This appears to be a Rules of the Road item placed into the MUTCD. I don't think this should be included here, and instead the statutes of each state should cover what is allowable. For instance, this is unnecessary in a state where bicycles are considered vehicles. This does not address a traffic control device. </t>
  </si>
  <si>
    <t>The deleted lines should remain in.</t>
  </si>
  <si>
    <t>With removal of the R10-40 and R10-41 signs, how would another bicycle symbol signal indication permit a different movement? The underlying issue is the signs were included in the MUTCD because the bicycle symbol signal indication by itself cannot indicate whether a movement is protected or permitted. While I concur the signs add confusion because similar signs are used for lane use control for motor vehicles, the removal of the signs without providing another method to clarify whether a bicycle movement is permitted or protected doesn't solve the underlying problem.</t>
  </si>
  <si>
    <t>Utah</t>
  </si>
  <si>
    <t>David Bezzant</t>
  </si>
  <si>
    <t>We support clarifying bicycle turns on red. Provide examples showing how the “no approach lanes for motor vehicle traffic” condition applies to right-side, left-side, and two-way bicycle facilities. Clearly illustrate the required stop, applicable yielding duties, and any turn restrictions.</t>
  </si>
  <si>
    <t>Turning left on red would also depend on the layout of the lanes on the cross street, wouldn't it?</t>
  </si>
  <si>
    <t>Nevada</t>
  </si>
  <si>
    <t>Samuel Ahiamadi</t>
  </si>
  <si>
    <t>Consider revising Section 1D.01b, 01.C to remove the word “decision” to maintain consistency with other categories; the preceding sentence establishes all categories are decisions.</t>
  </si>
  <si>
    <t>We support separating bicycle-signal identification from lane-use restrictions and clarifying the relationship to two-stage bicycle turns. Paragraph 04 permits text-only signs where multiple bicycle signal faces control different movements from the same approach. Clarify when movement-specific identification is necessary so bicyclists can readily determine which signal governs their movement. Provide an example showing separate bicycle through and turn movements without implying that every movement permitted by a green bicycle indication is protected from pedestrian conflicts.</t>
  </si>
  <si>
    <t>- An overarching comment on Section 4H.03 is that I recommend moving the section outside of Part 4. A section for bicycle signal signs should either be in Part 2 or merged with Section 9B.22.
- In the NCUTCD comments to the NPA, I see that the NCUTCD had no apparent issue with the R10-40 and R10-41 series of signs in the NPA, even suggesting that a R10-41c be added.
- I note that the NCUTCD recommended addition of the proposed R10-42 sign in comments to the NPA and that the suggestion was not adopted. It seems that FHWA may have conciously not included the sign.</t>
  </si>
  <si>
    <t>Indiana</t>
  </si>
  <si>
    <t>Dave Boruff</t>
  </si>
  <si>
    <t>Consider adding a 4H.02 reference to Sectiion 2B, perhaps 2B.58</t>
  </si>
  <si>
    <t>If a sign is needed to describe the intended meaning of another traffic control device, then the design is overly complicated and should be simplified. I recommend removing the proposed Par. 4.</t>
  </si>
  <si>
    <t>Rather than referring to the "R3-8 Series," it seems more appropriate to refer to the "R3-8x series" as those show bicycle facilities.</t>
  </si>
  <si>
    <t>- I recommend combining Section 4H.03 with this Section 9B.22.
- I note that the NCUTCD did not appear to take exception to the R10-40 series and R10-41 series of signs in the NPA comments.</t>
  </si>
  <si>
    <t>Achyut Neupane</t>
  </si>
  <si>
    <t>With the proposed change Section 4H.03 will only describe the R10-42 sign, so this sentence should be rewritten in the singular form.</t>
  </si>
  <si>
    <t>Minnesota</t>
  </si>
  <si>
    <t>Brian Sorenson</t>
  </si>
  <si>
    <t>Purpose of R10-42 Bicycle Signal sign makes sense based upon Section 2B.01 to inform road users of the applicability of the device.  It has a similar purpose to the R10-13 EMERGENCY SIGNAL sign.</t>
  </si>
  <si>
    <t>General: I question the need for going from specific bicycle signal signs (R10-40 and R10-41 series) to one very general bicycle signal sign (R10-42) that FHWA chose not to include in the 11th Edition. 1) Perhaps FHWA tried out the R10-42 sign in IA-16 and later decided it wasn't needed. And perhaps FHWA didn't perpetuate the sign because it doesn't direct the user to take any action and has provides no additonal information that isn't already communicated through the bicycle signal face.</t>
  </si>
  <si>
    <t>Recommend providing a reduced‑height option for placement above or below a bicycle signal face.</t>
  </si>
  <si>
    <t>Louisiana</t>
  </si>
  <si>
    <t>Jody Colvin</t>
  </si>
  <si>
    <t>Reccomend doing a study on the signs</t>
  </si>
  <si>
    <t>Lee Roadifer</t>
  </si>
  <si>
    <t>This issue essentially comes down to bicyclists requesting special considerations while also expecting the freedom to operate without restrictions.</t>
  </si>
  <si>
    <t xml:space="preserve">Ohio </t>
  </si>
  <si>
    <t>Jonathan Young</t>
  </si>
  <si>
    <t xml:space="preserve">Partially concur. There are times that the movement would be beneficial for complex movements however, there are times like bike boxes that the signage and operation create conflict of the allowable movement. The current signage also does not cover the movement around situations of a bike lane exiting the roadway and continueing on a shared use path or other facility. </t>
  </si>
  <si>
    <r>
      <t xml:space="preserve">VDOT does not concur with revising the meaning of a steady GREEN BICYCLE indication to allow travel "in any direction that is lawful and practical…". Virginia enacted bicycle signal legislation in 2026 that permits a person facing a steady green bicycle indication to move "in the direction of the signal, unless otherwise direction by another traffic control device." The proposed MUTCD language could therefore create a different or broader meaning for the indication than established by Virginia law, particularly if the movement-specific R10-40/R10-41 signs are eliminated. </t>
    </r>
    <r>
      <rPr>
        <i/>
        <sz val="11"/>
        <rFont val="Calibri"/>
        <family val="2"/>
      </rPr>
      <t xml:space="preserve">"Bicyclists facing a steady GREEN BICYCLE signal indication are permitted to </t>
    </r>
    <r>
      <rPr>
        <i/>
        <u/>
        <sz val="11"/>
        <color rgb="FF0000FF"/>
        <rFont val="Calibri"/>
        <family val="2"/>
      </rPr>
      <t xml:space="preserve">enter the intersection and proceed in the direction controlled by the bicycle signal, except where </t>
    </r>
    <r>
      <rPr>
        <i/>
        <strike/>
        <sz val="11"/>
        <color rgb="FFFF0000"/>
        <rFont val="Calibri"/>
        <family val="2"/>
      </rPr>
      <t>proceed in any direction that is lawful and practical and provided</t>
    </r>
    <r>
      <rPr>
        <i/>
        <sz val="11"/>
        <rFont val="Calibri"/>
        <family val="2"/>
      </rPr>
      <t xml:space="preserve"> the bicycle movement is </t>
    </r>
    <r>
      <rPr>
        <i/>
        <strike/>
        <sz val="11"/>
        <color rgb="FFFF0000"/>
        <rFont val="Calibri"/>
        <family val="2"/>
      </rPr>
      <t>not</t>
    </r>
    <r>
      <rPr>
        <i/>
        <sz val="11"/>
        <rFont val="Calibri"/>
        <family val="2"/>
      </rPr>
      <t xml:space="preserve"> modified by lane-use signs, turn prohibition signs, pavement markings, separated bicycle signal turn indications, or other traffic control devices."</t>
    </r>
  </si>
  <si>
    <r>
      <t xml:space="preserve">VDOT does not concur with the proposed addition allowing a left turn after stopping at a steady RED BICYCLE indication when there are no motor-vehicle approach lanes to the bicyclist's left. Va. Code §46.2-833.2(B)(3) authorizes a right turn after stopping at a steady red bicycle indication but does not provide a corresponding left-turn exception. The proposed MUTCD language should be revised so that turns on red are limited to movements permitted by applicable law. </t>
    </r>
    <r>
      <rPr>
        <i/>
        <sz val="11"/>
        <rFont val="Calibri"/>
        <family val="2"/>
      </rPr>
      <t xml:space="preserve">"Except when a traffic control device is in place prohibiting a turn on red, bicyclists facing a steady RED BICYCLE signal indication </t>
    </r>
    <r>
      <rPr>
        <i/>
        <u/>
        <sz val="11"/>
        <color rgb="FF0000FF"/>
        <rFont val="Calibri"/>
        <family val="2"/>
      </rPr>
      <t xml:space="preserve">may, after stopping, make a turn permitted by applicable State law. The bicyclists shall yield the right-of-way as required by law. </t>
    </r>
    <r>
      <rPr>
        <i/>
        <strike/>
        <sz val="11"/>
        <color rgb="FFFF0000"/>
        <rFont val="Calibri"/>
        <family val="2"/>
      </rPr>
      <t>are permitted to enter the intersection to turn right if there are no approach lanes for motor vehicle traffic to their right or left if there are no approach lanes for motor vehicle traffic to their left</t>
    </r>
    <r>
      <rPr>
        <i/>
        <sz val="11"/>
        <rFont val="Calibri"/>
        <family val="2"/>
      </rPr>
      <t>."</t>
    </r>
  </si>
  <si>
    <r>
      <rPr>
        <sz val="11"/>
        <rFont val="Calibri"/>
        <family val="2"/>
      </rPr>
      <t>VDOT does not concur with deleting the relationship between a flashing RED BICYCLE indication and the movement controlled by the bicycle signal without replacement language identifying the permitted direction of travel. Va. Code §46.2-833.2(B)(5) provides that, after stopping, a person may proceed through the intersection “in the direction of the signal, unless otherwise directed by another traffic control device.” The proposed MUTCD language should retain a clear relationship between the bicycle signal and the movement it controls. "</t>
    </r>
    <r>
      <rPr>
        <strike/>
        <sz val="11"/>
        <color rgb="FFFF0000"/>
        <rFont val="Calibri"/>
        <family val="2"/>
      </rPr>
      <t>The right to proceed shall be subject to the rules applicable after making a stop at a STOP sign.</t>
    </r>
    <r>
      <rPr>
        <u/>
        <sz val="11"/>
        <color rgb="FF0000FF"/>
        <rFont val="Calibri"/>
        <family val="2"/>
      </rPr>
      <t xml:space="preserve"> After stopping, the bicyclist may proceed in the direction controlled by the bicycle signal, unless otherwise directed by another traffic control device, subject to applicable right-of-way requirements.</t>
    </r>
    <r>
      <rPr>
        <sz val="11"/>
        <rFont val="Calibri"/>
        <family val="2"/>
      </rPr>
      <t>"</t>
    </r>
  </si>
  <si>
    <r>
      <t xml:space="preserve">Consider revising to read, "…to proceed in any direction that is lawful and practical and provided the </t>
    </r>
    <r>
      <rPr>
        <u/>
        <sz val="11"/>
        <color rgb="FF0000FF"/>
        <rFont val="Calibri"/>
        <family val="2"/>
      </rPr>
      <t>intended</t>
    </r>
    <r>
      <rPr>
        <sz val="11"/>
        <rFont val="Calibri"/>
        <family val="2"/>
      </rPr>
      <t xml:space="preserve"> bicycle movement is not </t>
    </r>
    <r>
      <rPr>
        <strike/>
        <sz val="11"/>
        <color rgb="FFFF0000"/>
        <rFont val="Calibri"/>
        <family val="2"/>
      </rPr>
      <t>modified</t>
    </r>
    <r>
      <rPr>
        <sz val="11"/>
        <rFont val="Calibri"/>
        <family val="2"/>
      </rPr>
      <t xml:space="preserve"> </t>
    </r>
    <r>
      <rPr>
        <u/>
        <sz val="11"/>
        <color rgb="FF0000FF"/>
        <rFont val="Calibri"/>
        <family val="2"/>
      </rPr>
      <t>regulated</t>
    </r>
    <r>
      <rPr>
        <sz val="11"/>
        <rFont val="Calibri"/>
        <family val="2"/>
      </rPr>
      <t xml:space="preserve"> by lane-use signs, turn prohibition signs, pavement markings,..."</t>
    </r>
  </si>
  <si>
    <t>A consistent order of information will improve user understanding and application of the MUTCD. Changes in this proposal help move toward this goal.</t>
  </si>
  <si>
    <t xml:space="preserve">AASHTO </t>
  </si>
  <si>
    <t>Ohio</t>
  </si>
  <si>
    <t>VDOT agrees with the overall concept of establishing consistent terminology and organization for traffic control device information but recommends further refinement before finalizing the proposed definitions. In particular, changing the definition of “Application” before reviewing how the term is used throughout the MUTCD could have unintended implications that are not yet apparent. Consider completing the terminology review concurrently with development of the definitions to ensure the proposed definitions work consistently with existing provisions.</t>
  </si>
  <si>
    <t>What about multi use paths that include pedestrian usage.  Bikeway might be too exclusive.  Pedestrians may be using facilities off the roadway network.  Replace bikeway with something like facility designated for non vehicular traffic?</t>
  </si>
  <si>
    <t>A good definition, but the first sentence is too wordy.
- The first construct that drew my attention was "and/or." I use a style guide that recommends writing "A, B, or both," not "A and/or B." In this case it seems sufficient to only use "or."
- Signs certainly regulate, warn, or guide, but can this be said for other TCDs? I suppose it's true enough.
- I don't think we can universally say that TCDs "promote safety and mobility." Many TCDs are agnostic to "safety" and many others inhibit "mobility."
- For these reasons I recommend terminating the sentence after "...a specific location." Keep the first sentence focused on use of TCDs at a location without the qualifiers. The second sentence seems fine.</t>
  </si>
  <si>
    <t>Consider further clarifying the intended meaning and scope of the proposed definition of “Application.” The proposed definition appears narrower than some existing uses of “application” in the MUTCD, including “new application of an existing traffic control device,” which is tied to experimentation requirements. Because the proposal would approve the new definition before reviewing each existing use of the term, it is difficult to fully understand the implications of the proposed definition. Consider reviewing the existing uses of “application” concurrently with development of the definition to ensure the definition is appropriate before it is finalized.</t>
  </si>
  <si>
    <t>Broad umbrella that includes selection, placement, and operation. Because it includes these other defined terms, it risks circularity if those terms refer back to “application.” Possible change: "The use of one or more traffic control devices at a specific location to regulate, warn, and/or guide road users. It encompasses determining which devices are appropriate, where they should be placed, and, when applicable, how they should operate."</t>
  </si>
  <si>
    <t>Note the term "deploy" is used here. This term appears in the MUTCD only eight times and is not defined. Is it needed? Could it be replaced with one of the other terms that are proposed, such as "installation?"</t>
  </si>
  <si>
    <t>The proposed defintion of "installation" uses "installing," which seems less than ideal. Perhaps replace "installing" with "implementing" or "positioning" or another synonym.</t>
  </si>
  <si>
    <t xml:space="preserve">Uses "installing" to define "installation." </t>
  </si>
  <si>
    <t>Bikeway - should this be revised to include pedestrian use off the roadway network?</t>
  </si>
  <si>
    <t>Agree with consistent organization of statements for each device and with the new definitions but proposed 1D Sections &amp; Table don't seem necessary, definitions of appearance and meaning can be  added to Section 1C.</t>
  </si>
  <si>
    <t>The definition for appearance includes acoustical features. Acoustical features are generally understood to mean physical properties of an object that affect the way sound is absorbed or bounces off of the object. I assume the intended use is devices which produce a sound. Recommend rewording for clarity. In addition, sound is not generally understood as part of the appearance of an object as it is not something viewable by eyes.</t>
  </si>
  <si>
    <t>- My first thought is that these are two more definitions that aren't in the definitions.
- In the appearance 'definition,' I'd omit or rephrase the last sentence. Beacons (including RRFB) and LED enhancements are conspicuity enhancements with limited or no meaning rather than a TCD. The sentence could be restated to describe the appearance of conspicuity devices, or just left off.
- I certainly understand how the first half of the 'definition' relates to meaning and I can appreciate the intent of the last half of the sentence, but "expected road user response" does deviate from "meaning." Perhaps delete the last half of the sentence after "convey."</t>
  </si>
  <si>
    <t>These two terms should be added to the definitions in Section 1D.02 rather than being defined within the text of Section 1D.01.  The definition for "appearance" includes the word "appears."  A device’s meaning should describe what the device communicates. A road user’s response is a consequence of that meaning, not part of the meaning itself. MUTCD Section 1D.01 Paragraph 03 refers to both "meaning" and "proper response."  Possible refinement: "Meaning---The information or instruction a traffic control device is intended to communicate to road users through its design, message, symbols, color, shape, tactile information, or operation."  "Proper Response---The action or behavior that road users are expected to take in compliance with the meaning of a traffic control device."</t>
  </si>
  <si>
    <t>214 &amp; Table 1D-X</t>
  </si>
  <si>
    <t>Clarify that selection, placement, and operation decisions may also be revisited after a device enters service. Explain how monitoring performance and assessing continued need lead to subsequent engineering decisions and field actions. The framework should not imply that these decisions occur only before initial installation or that existing maintenance obligations are reduced.</t>
  </si>
  <si>
    <t>I'd recommend splitting up the five major categories into "prior to installation" and "after installation," just as is described in lines 209-212. Note that these lines also make the distinction between "categories of decisions" and "ongoing activities."  The term "placed in service" used on these lines should be avoided so as to minimize potential confusion with the term "placement." Instead, use the term "installed."</t>
  </si>
  <si>
    <t>This is where I try to remember capitalization rules, but I don't think selection, placement, operation decision, monitoring performance, or assessing the continued need for the device are capitalized when used in a sentence.</t>
  </si>
  <si>
    <t>Youngmin Choi</t>
  </si>
  <si>
    <t xml:space="preserve">In Paragraph 04, consider whether “necessary” is appropriate in a Support statement, as it could be interpreted as establishing a requirement for ongoing monitoring and assessment.  </t>
  </si>
  <si>
    <t>Editorial comment - the font of the bottom right "Removal" text is larger than the rest of the Table entries.</t>
  </si>
  <si>
    <t>Again, defining terms within the text of the Manual should be avoided and should instead be handled by adding the terms to Section 1D.02.</t>
  </si>
  <si>
    <t>Under the heading "Selection" consider removing "…; or the use of a warrant."   Aren't warrants used as a consideration as part of an Engineering Study and not as a stand-alone trigger for selection?</t>
  </si>
  <si>
    <t>Under the heading "Monitoring Performance" include monitoring in the sense of the TCD's effectiveness in improving the safety and operational performance as observed in the field.</t>
  </si>
  <si>
    <t>Consider simplifying the definitions in Table 1D-X to focus on clearly distinguishing among the different categories. Some definitions appear to extend beyond defining the term and into supporting discussion, examples, or considerations that may not be necessary. For example, the Placement definition creates some potential overlap with Selection by including considerations such as device size, while the Operation Decision definition includes numerous examples and could more simply describe how a device functions or operates over time. More concise definitions focused on the distinction between categories may also help avoid unintended overlap or implications.</t>
  </si>
  <si>
    <t>- More 'definitions' that aren't in Definitions. While this information is very good, it is wordy. The wordiness will be a deterant to use. 
- In the last line of Selection under Engineering Decision, delete the first "e" from judgment.</t>
  </si>
  <si>
    <t xml:space="preserve">Under operation decision, the word "temporal" is used. Temporal is related to time in the sense that we're talking about permanence. Temporary refers to something that exists for a limited period. The word temporal in this section should be replaced with temporary. Temporal- things connected to time, temporary- things that exist for a little bit.  </t>
  </si>
  <si>
    <t xml:space="preserve">Under the word "Maintenance," I believe a paragraph break after the first sentense would provide some clarity. Otherwise, the final sentence introduces some confusion. </t>
  </si>
  <si>
    <t>Jason Hyatt</t>
  </si>
  <si>
    <t>In these lines, the word "install(ed)" is kept twice and replaced once.  It seems like "install" or "place" could be used itnerchangeably for any of the three.  If the goal is to limit/eliminate the word "install," why keep it in A. and B.?</t>
  </si>
  <si>
    <t>Recommended change: "For a post-mounted sign assembly, placement of a duplicate sign in the same assembly facing the same direction of traffic shall not be used as a method of enhancing conspicuity."</t>
  </si>
  <si>
    <t>I believe the "of" is more correct than "for" in this case.</t>
  </si>
  <si>
    <t>"installed" why not "placed"</t>
  </si>
  <si>
    <t>Introducing a new term ("use"). Either define the term "use" and where it fits in with all the other terms and actions presented in this proposed change, or consider choosing the term "selection" instead, as was done for line 377.</t>
  </si>
  <si>
    <t>Should the defintion of "sign assembly" be revised to so that it can be used in a case like this.  Currently says that it is a group of signs.  Could it be revised to also mean the sign(s) and it's supports?  This may help many of the proposed rewrites</t>
  </si>
  <si>
    <t>I feel like "installation" works in several of these cases where you're using "installation" instead of "use".  You can "use" all-way stop control, but you would have to physically install the signs to change it.  I would recommend leaving it as "install" in instances where it talks about changing the stop control.</t>
  </si>
  <si>
    <t>If you do want to change all instances to "use", you missed one "installed" in this line.</t>
  </si>
  <si>
    <t>"installed" why not "used"</t>
  </si>
  <si>
    <t>3 uses of "install" - the first two seem like they could be "use" and the last one makes sense as "installation"</t>
  </si>
  <si>
    <t>Here's an opportunity to eliminate an "and/or." Reword to "Where pedestrian, bicyclist, or pedestrian and bicyclist movements…"</t>
  </si>
  <si>
    <t>Introducing a new term ("mounting"). Either define the term "mounting" and where it fits in with all the other terms and actions presented in this proposed change, or consider choosing the term "placement" instead.</t>
  </si>
  <si>
    <t>Omit "adequate." "Adequte" is subjective and adds limited value. The sentence reads ok without it.</t>
  </si>
  <si>
    <t>Use "placed on" instead of "mounted on?"</t>
  </si>
  <si>
    <t>Seems like the phrases in 2C.13 and 2C.59 should be consistent: "mounted on…" or "installed on..."</t>
  </si>
  <si>
    <t>Why introduce "and sign assemblies" here? Wouldn't this compel us to add "and sign assemblies" to many other instances of the word "signs?"  The more generic term "sign(s)" seems adequate.</t>
  </si>
  <si>
    <t>"Careful consideration of CMS placement is important…"</t>
  </si>
  <si>
    <t>Perhaps end the sentence in "…communicated through signs" rather than "…communicated through signing." A subtle difference, but I think it clearer.</t>
  </si>
  <si>
    <t>"Install" seems appropriate here because you would physically install it after deciding to use it.  I could really argue that point with most instances in this paragraph.</t>
  </si>
  <si>
    <t>I ask that the two instances of "all" be deleted. The word "all" doesn't add anything to these sentences and most technical writing guides recommend avoiding "all," "never," etc.</t>
  </si>
  <si>
    <t>Can the "as follows" be removed? This may flow better with the proposed language in line 681.</t>
  </si>
  <si>
    <t>The existing language, “for all new or reconstructed signal installations,” is shorter and conveys the same requirement. Consider retaining the existing language.</t>
  </si>
  <si>
    <t xml:space="preserve">Deleting “the design, application, installation, and maintenance of” may broaden the statement. Consider retaining the existing language.  </t>
  </si>
  <si>
    <t>Another chance to delete "all" on line 820.</t>
  </si>
  <si>
    <t>Christina Bennett</t>
  </si>
  <si>
    <t>Line 837 should be bold font.</t>
  </si>
  <si>
    <t>This isn't part of what is proposed to be changed, but I don't know that there is value in using "signing" rather than "signs." I'd change both instances to "signs."</t>
  </si>
  <si>
    <t>This is a significant change that has numerous impacts, so it needs to be done carefully. Unfortunately, definitions of proposed or updated terms overlap each other, and some definitions are circular, using a form of the word that's being defined within that word's definition. I like the seven terms that have been proposed: appearance, meaning, selection, placement, operation, maintenance, and removal.  Why aren't those consistent throughout this proposed change?  If these terms are recommended to be used in the 12th Edition, why not define all of them in Section 1C.02?</t>
  </si>
  <si>
    <t>General: I strongly support the idea of uniform presentation of TCDs in the MUTCD. I also support consistent use of "application" and "installation." I can see that a lot of work went into the creation of this proposed change. I concur with this proposal and offer some comments for further refinement.</t>
  </si>
  <si>
    <t>General Comment: We support consistent terminology and a clearer distinction between engineering decisions and physical installation. Because the proposal changes terminology throughout the Manual, identify any substitutions that change the scope or timing of an obligation rather than merely clarifying its wording. Verify that requirements for engineering studies, device replacement, and operational changes retain their intended application. Distinguish approval of this terminology framework from approval of a future Manual-wide reorganization.</t>
  </si>
  <si>
    <t xml:space="preserve">Section changes are confusing.  Overall, are these recommended changes even necessary?  Sort of seems like it is correcting a problem that doesn't exist.  If kept, recommend it be reduced to only the extent necessary. Refer to attached PDF with markups. </t>
  </si>
  <si>
    <t>I'll stop pointing these out, but I'm not sure word replacements have been applied uniformly</t>
  </si>
  <si>
    <t xml:space="preserve">I do not have concerns about what is proposed but I am not aware that there was problems with Engineers and Technicians Using the manual because of the use of various words. Installation, Operation, Maintenance, Selection, Placement. The term placement is further confused in this document with adding "mounting". </t>
  </si>
  <si>
    <t xml:space="preserve">A larger concern is that placing these categories for each traffic control device simply provide additional opportunity for liabilty when a agency or location varies slightly from the prescribed wording.  </t>
  </si>
  <si>
    <t xml:space="preserve">My concerns are lessened as long as the MUTCD recognizes Engineering Judgement.  AASHTO and Other Engineer shoudl recall that in 2009, the FHWA removed Engineering Judgement from the manual.  One of the very rare times that all 50 states agreed on a significant topic.  It took a threat of action from Congress to get Engineering Judgement back into the Manual. </t>
  </si>
  <si>
    <t>We concur with the proposal that the term "installation" is used thorughout the MUTCD with multiple meanings and would benefit from clarification. However, the proposal frequently substitutes "installation" with the term "use" and appears to refer in various places to both device selection and the presence of a device in service. Consider replacing the term "use" with more specific terminology or clarify the relationship between "use" and the proposed framework to ensure that it does not introduce a new ambiguity.</t>
  </si>
  <si>
    <r>
      <t xml:space="preserve">Consider revising to read, "…the use of one or more traffic control devices at a specific location to regulate, warn, and/or guide road users to promote </t>
    </r>
    <r>
      <rPr>
        <u/>
        <sz val="11"/>
        <color rgb="FF0000FF"/>
        <rFont val="Calibri"/>
        <family val="2"/>
      </rPr>
      <t>enhanced</t>
    </r>
    <r>
      <rPr>
        <sz val="11"/>
        <rFont val="Calibri"/>
        <family val="2"/>
      </rPr>
      <t xml:space="preserve"> safety and </t>
    </r>
    <r>
      <rPr>
        <u/>
        <sz val="11"/>
        <color rgb="FF0000FF"/>
        <rFont val="Calibri"/>
        <family val="2"/>
      </rPr>
      <t>improved</t>
    </r>
    <r>
      <rPr>
        <sz val="11"/>
        <rFont val="Calibri"/>
        <family val="2"/>
      </rPr>
      <t xml:space="preserve"> mobility. Application…"</t>
    </r>
  </si>
  <si>
    <r>
      <t xml:space="preserve">Consider revising to read, "…deployed during construction and maintenance </t>
    </r>
    <r>
      <rPr>
        <u/>
        <sz val="11"/>
        <color rgb="FF0000FF"/>
        <rFont val="Calibri"/>
        <family val="2"/>
      </rPr>
      <t>operations</t>
    </r>
    <r>
      <rPr>
        <sz val="11"/>
        <rFont val="Calibri"/>
        <family val="2"/>
      </rPr>
      <t xml:space="preserve"> (or </t>
    </r>
    <r>
      <rPr>
        <u/>
        <sz val="11"/>
        <color rgb="FF0000FF"/>
        <rFont val="Calibri"/>
        <family val="2"/>
      </rPr>
      <t>activities</t>
    </r>
    <r>
      <rPr>
        <sz val="11"/>
        <rFont val="Calibri"/>
        <family val="2"/>
      </rPr>
      <t>) as a temporary part of a permanent traffic control signal."</t>
    </r>
  </si>
  <si>
    <r>
      <t>Remove language indicating these are "necessary": "</t>
    </r>
    <r>
      <rPr>
        <strike/>
        <sz val="11"/>
        <color rgb="FFFF0000"/>
        <rFont val="Calibri"/>
        <family val="2"/>
      </rPr>
      <t>After a traffic control device is placed in service, there are two ongoing actitivies that are necessary -</t>
    </r>
    <r>
      <rPr>
        <sz val="11"/>
        <rFont val="Calibri"/>
        <family val="2"/>
      </rPr>
      <t xml:space="preserve"> Monitoring Performance and Assessing the Continued Need for the Device </t>
    </r>
    <r>
      <rPr>
        <u/>
        <sz val="11"/>
        <color rgb="FF0000FF"/>
        <rFont val="Calibri"/>
        <family val="2"/>
      </rPr>
      <t>are ongoing activities that occur after the device is placed in service</t>
    </r>
    <r>
      <rPr>
        <sz val="11"/>
        <rFont val="Calibri"/>
        <family val="2"/>
      </rPr>
      <t>."</t>
    </r>
  </si>
  <si>
    <r>
      <t xml:space="preserve">Should "in" be changed to "on"?  Also "Assembly" is not defined.  "Sign Assembly" is defined.  Add "Sign" in front of "Assembly".    "For a post-mounted sign, placing a duplicate sign </t>
    </r>
    <r>
      <rPr>
        <strike/>
        <sz val="11"/>
        <color rgb="FFFF0000"/>
        <rFont val="Calibri"/>
        <family val="2"/>
      </rPr>
      <t>in</t>
    </r>
    <r>
      <rPr>
        <sz val="11"/>
        <rFont val="Calibri"/>
        <family val="2"/>
      </rPr>
      <t xml:space="preserve"> </t>
    </r>
    <r>
      <rPr>
        <u/>
        <sz val="11"/>
        <color rgb="FF0000FF"/>
        <rFont val="Calibri"/>
        <family val="2"/>
      </rPr>
      <t>on</t>
    </r>
    <r>
      <rPr>
        <sz val="11"/>
        <rFont val="Calibri"/>
        <family val="2"/>
      </rPr>
      <t xml:space="preserve"> the same </t>
    </r>
    <r>
      <rPr>
        <u/>
        <sz val="11"/>
        <color rgb="FF0000FF"/>
        <rFont val="Calibri"/>
        <family val="2"/>
      </rPr>
      <t>sign</t>
    </r>
    <r>
      <rPr>
        <sz val="11"/>
        <rFont val="Calibri"/>
        <family val="2"/>
      </rPr>
      <t xml:space="preserve"> assembly…" .</t>
    </r>
  </si>
  <si>
    <r>
      <t xml:space="preserve">The proposed change is fine. However, I think the end of this sentence could be better stated. Perhaps "…meet the </t>
    </r>
    <r>
      <rPr>
        <strike/>
        <sz val="11"/>
        <color rgb="FFFF0000"/>
        <rFont val="Calibri"/>
        <family val="2"/>
      </rPr>
      <t>current requirements of all</t>
    </r>
    <r>
      <rPr>
        <sz val="11"/>
        <rFont val="Calibri"/>
        <family val="2"/>
      </rPr>
      <t xml:space="preserve"> </t>
    </r>
    <r>
      <rPr>
        <u/>
        <sz val="11"/>
        <color rgb="FF0000FF"/>
        <rFont val="Calibri"/>
        <family val="2"/>
      </rPr>
      <t>needs of different</t>
    </r>
    <r>
      <rPr>
        <sz val="11"/>
        <rFont val="Calibri"/>
        <family val="2"/>
      </rPr>
      <t xml:space="preserve"> forms of traffic." I recognize this is a little bit of scope creep, but while addressing this sentence this seems like an opportunity to use clearer language.</t>
    </r>
  </si>
  <si>
    <t>Additional examples would help, but need not be a condition of concurrence.</t>
  </si>
  <si>
    <t>ok</t>
  </si>
  <si>
    <t>Marie Kennedy</t>
  </si>
  <si>
    <t>Make new paragraphs for "destinations" and "traffic generator destinations." Also, rather than listing "standard interchange signing destinations" in this section, perhaps refer to Sec. 2E.15 which provides the clearest direction for "standard interchange signing destinations." Or perhaps there should be a separate section that directly addresses what destinations are appropriate for what guide signs.</t>
  </si>
  <si>
    <t xml:space="preserve">Replace "other than places displayed on the standard interchange signing" with "that are not displayed on interchange guide signs." This is more concise and will be consistent with MnDOT's other comments. </t>
  </si>
  <si>
    <t>End the first paragraph on Line 75. Start a new paragraph by adding a sentence: "Supplemental guide sign destinations may include city names, street names, traffic generators or other destinations of significant interest to road users."  Then add lines 76-83 as part of the same paragraph following this sentence. This revision helps establish that there are multiple types of supplemental destinations, including traffic generators. This context is important because new language has been added addressing traffic generators, but there is currently limited support or explanation regarding other types of supplemental destinations.</t>
  </si>
  <si>
    <t>Listing this material in the MUTCD is redundant to the AASHTO guideline cited in this paragraph.</t>
  </si>
  <si>
    <t>Recommend replacing "standard interchange signing destinations" with "interchange guide sign destinations". This is consistent with 2E.21 and avoids using the word "standard" which may not be appropriate in the context of these types of destinations which are chosen through standards/guidance/support in Section 2E.07 as well as other methods.</t>
  </si>
  <si>
    <t>Replace "Advance guide signs" with "Interchange Advance guide signs" to be consistent with Section 2E.23.  In "Exit direction signs", capitalize "Direction".</t>
  </si>
  <si>
    <t>- Make the moved sentence it's own paragraph. The sentence stands apart from the rest of Par. 3.
- The moved sentence is the most important part of Par. 3. Moving it to the end deemphasizes the priority of the sentence. Further, I'm not a fan of the various guidance statements like Par. 3 that are sprinkled throughout the GMI chapers of Part 2. These paragraphs are FHWA pushing the work off to the states and are potentially detrimental to uniformity and consistency.</t>
  </si>
  <si>
    <t>Consider revising Paragraph 5 to more clearly convey that “destination names” in this provision may include traffic-generator destinations and/or standard interchange signing destinations. While the proposed language in lines 77–83 helps clarify the distinction between these two types of destinations, some ambiguity remains between the Guidance in lines 97–99 and the Standard in lines 114–117. The circularity noted in the proposal discussion is still somewhat apparent, and additional clarification in Paragraph 5 would help resolve it.</t>
  </si>
  <si>
    <t>Line 97 "A Supplemental guide sign should display no more than two destinations and no more than three line of destination names."  Why does "….no more than two desinations…" need to be here when it is already in the standard in Line 114?  I have always thought the layout was a little weird.  Why not have the Standard first, and then the guidance?  But it seems redundant to have the maximum allowable listed twice.  Suggested revision. "A Supplemental guide sign should have no more than three lines of destination names."</t>
  </si>
  <si>
    <t>Stephen Hollie</t>
  </si>
  <si>
    <t>Against the removal of "and four from a single interchange along the main roadway" from Paragraph 08.  Existing conditions that were implemented under undesirable circumstances have resulted in more than two supplemental destinations being signed. The shall condition is still needed to assist State and Local Transportation Officials in rejecting excessive requests in the future.  Check Paragraphs 05 and 08 for seemingly conflicting statements (Should versus Shall).</t>
  </si>
  <si>
    <t>Two or more Interchange Advance guide signs (IAGS) is the norm, and one is the exception (minor IC, closely spaced ICs). Perhaps rework Par. 6 so that it doesn't sound like fewer than two IAGS is normal and then create a new option from the one IAGS sentence to modify the guidance.</t>
  </si>
  <si>
    <t>A supplemental guide sign IS an "interchange guide sign." Perhaps reword to state that a suplemental guide sign should not detract from an Interchange Advance guide sign. But taking this further, the guidance in Par. 7 is vague and subjective. Paragraphs 6 and 9 directly address the topic. Perhaps Par. 7 should be deleted in its entirety and Par. 9 be relocated prior to Par. 6.</t>
  </si>
  <si>
    <t>While not necessarily relevant to this proposal, I object to Standard language restricting the use of Supplemental Guide Signs, either for number of signs, or number of destinations.  As a traffic engineer, I would prefer to limit the number of such signs; however, those decisions are often made by elected officials and others, despite objections by the state's traffic engineer.  I am not aware of any documented correlation between selective sign clutter and crashes or injuries.  Without that correlation, the MUTCD should not make a state non-compliant simply because elected officials demanded a sign.  This paragraph should be no more than Guidance.</t>
  </si>
  <si>
    <t>Editorial comment - there appears to be a dash between "generator" and "destinations".</t>
  </si>
  <si>
    <t>General: Good clean up, but keep going…</t>
  </si>
  <si>
    <t>MnDOT believe that Acknowledgement Signs and Plaques do not meet the MUTCD definition of a Traffic Control Device and that the MUTCD overreaches on the requirements and recommendations for these signs. Section 1C.02, Par. 03, #273 defines a Traffic Control Device as: "all signs, signals, markings, channelization devices, or other devices that use colors, shapes, symbols, words, sounds, and/or tactile information for the primary purpose of communicating a regulatory, warning, or guidance message to road users on a street, highway, pedestrian facility, bikeway, pathway, or site roadway open to public travel." The MUTCD is a manual intended to establish uniform national criteria for the use of traffic control devices, not other types of devices that may be present along the roadway. Acknowledgment Signs and Plaques do not convey regulatory, warning, or guidance information to road users, nor do they provide navigational or operational benefit. Their function is recognition of sponsors or volunteer groups. Recommend this proposal be expanded to reduce the requirements and recommendations for Acknowledgement Signs and Plaques, specifically Section 2H.13, Par 16.</t>
  </si>
  <si>
    <t>An interesting beginning volley. I'm not sure how much liability is associated with acknowledgment and TOD signs. They are mostly just an annoyance to traffic engineers…</t>
  </si>
  <si>
    <t>Recommend removing Par. 3. We believe that a State or local highway agency that elects to have a sponsorship acknowledgement program should develop a policy.  We believe that policy should include the items in Section 2H.13, Par 2 and provisions for regarding placement and design.  Recommend incorporating placement and design of the signs into Paragraph 2 (Lines 104 to 107).</t>
  </si>
  <si>
    <t>Recommend replace with "Acknowledgement Signs and Plaques shall not interfere with traffic control devices."</t>
  </si>
  <si>
    <t>"Adjacent to" seems almost as vague as "around".  Perhaps replacing "adjacent to" with something like "directly next to" would leave less room for interperetation?</t>
  </si>
  <si>
    <t>- I recommend and request to delete "any" from line 116 and "more" from line 120 and to reword as necessary. These words are akin to "all," "never," "very," etc. and are unnecessary and undesirable in technical writing like the MUTCD.
- I agree with the sentiment that acknowledgement signs should not distract from TTC, but I understand why TTC is proposed to be deleted. It's unlikely that a new acknowledgement sign would be intentionally installed in a TTC zone, The acknowledgement sign likely was in place prior to the presence of the TTC zone.</t>
  </si>
  <si>
    <t>Why can't an Adopt A Highway sign be on the back of say a No Passing Zone?</t>
  </si>
  <si>
    <t>We give distance between signs but give no guidance regarding the geometry / decision points.  Wouldn't guidance for spacing be beneficial also?</t>
  </si>
  <si>
    <t>Recommend removing "…shall be located at least 500 feet from other signs and from highway traffic signals…" Or if kept making it a Support statement: "When used in Rest areas, acknowledgement signs are typically placed 500 feet from other signs and highway traffic signals."</t>
  </si>
  <si>
    <t>- Delete "any" from line 148.
- The longitudinal difference between list item "B" and list item "A" are inconsequential. I recommend deleting "A" and revising "B" to include speed limits of 45 and lower. Simplify to low speed and high speed.</t>
  </si>
  <si>
    <t>In general, we believe these distance requirements are too overreaching as a Guidance statement.  We recommend removing it.  If it is kept, we recommend making it a support statement and adding a exception for a Reference Location sign.  If it is kept as a guidance statement, we also recommend allowing an exceptions for a Reference Location signs</t>
  </si>
  <si>
    <t>Why are these distance so much higher when Tods can be within 200 feet, and a sign series approaching an intersection (page 53 of the MUTCD) show signs at 200 foot spacing with no relation to speed.  500 foot spacing at 55 mph seems way over the top.</t>
  </si>
  <si>
    <t>If the standard: Acknowledgement Signs and Plaques shall not interfere with traffic control devices. is added, then we recommend removing paragraph 13 (Lines 153 to 155).</t>
  </si>
  <si>
    <t>General: Good proposed revisions to an important Chapter 2E section. Should this proposal also address Section 2E.15 which says, "Where two or three signs are placed on the same supports…?"</t>
  </si>
  <si>
    <t>I recommend deleting "to properly guide the road user" at the end of sentence ending on line 117. My first thought was to delete "properly" as it's unclear who determines what is "proper," but thiking about it further, the rest is also unnecessary as the purpose of guide signs is to guide the road user and therefore does not need to be stated further.</t>
  </si>
  <si>
    <t>Consider revising the first provision of the guidance statement in paragraph 04 for the reasons stated in the proposal's discussion. Why would it be necessary to perform sign spreading at all single-exit interchanges - even those that are not amid closely spaced interchanges?</t>
  </si>
  <si>
    <t>What if no other overhead signs were planned?  And the 1 mile sign for the next interchange should fall right there?  How far will that sign need to be moved?  Is more notice or sign spreading more important?  Why not just keep the signs on the overhead to 3 and just leave it at that?</t>
  </si>
  <si>
    <t>This is a good proposed revision, however it seems to give undue emphasis to pull-through signs. I recommend removing the pull through signs from this guidance statement. The pull-through sign is not an "interchange guide sign" so the statement that "interchange guide signs should not be installed" doesn't preclude pull-through sign installation.</t>
  </si>
  <si>
    <t>Instead of an "unless" statement within a Guidance statement, add an Option statement for the exception.</t>
  </si>
  <si>
    <t>As written, list item B doesn't take into account distance. If installing on the structure then the distance is what it is, but if installing on a separate sign structure, then the placement will be dependent on distance, finding a location suitable for an overhead sign structure, etc. independent of the overcrossing structure location.</t>
  </si>
  <si>
    <t>No comments</t>
  </si>
  <si>
    <t>Scott Cramer</t>
  </si>
  <si>
    <t>Jeremy Iwen</t>
  </si>
  <si>
    <t>Chris Squires</t>
  </si>
  <si>
    <t>Ben Myrick</t>
  </si>
  <si>
    <t>If a marked crosswalk triggers peds signals no matter what, people may stop marking some crosswalks to avoid the costs.</t>
  </si>
  <si>
    <t>This paragraph in the discussion will sour the proposed change to many agencies. Agencies already have regulations they must comply with and are not inclined to voluntarily add more.</t>
  </si>
  <si>
    <t>This is an unfunded mandate.  Where crossings are extrememly short, it is also likely there are space issues for ADA compliant crossing.  ADA crossings also require more maintenance.  The mandate is also likely to divert funds from adding new crosings where they are needed.  A long unmarked crossing is likely to be more dangerous than a very short marked crossing.  The reason short crossings are not always signalsized is that the funds have more impact elsewhere.</t>
  </si>
  <si>
    <t>We support clear and accessible pedestrian control at signalized crossings. Explain why the marked-crosswalk condition should become a nationwide Standard and how replacing the existing mandatory conditions preserves protection at lawful unmarked crossings. Retain, or otherwise address, the existing pedestrian-volume, school-crossing, exclusive-phase/LPI, and confusing-operation conditions where they would require pedestrian signal heads independently of crosswalk markings. Clarify that deciding whether to mark a crosswalk and determining appropriate pedestrian control remain related but distinct decisions. Carry the implementation explanation in the discussion into the recommended provisions or supporting text. Clearly distinguish application to new and reconstructed facilities from the process for bringing existing installations into compliance when no specific compliance date is established. Explain application to temporary traffic control signals and staged pedestrian crossings while preserving accessible pedestrian routes and appropriate control.</t>
  </si>
  <si>
    <t>Since this already exists as guidance, deference should be given to the practicioner's Engineering Judgment on whether a pedestrian signal head is required in each and every condition.</t>
  </si>
  <si>
    <t>I think this sentence is problematic.  The definition of "traffic control signal" includes pedestrian indications.  So we're saying to install ped heads at crosswalks controlled by ped indications.  I understand the intent, but it seems like it’s a circular error with using "traffic control signal."  Maybe the fix is to say "vehicular traffic control signal."</t>
  </si>
  <si>
    <t>Since the MUTCD definition of a "traffic control signal" specifically says they "include vehicular signal indications, pedestrian signal indications, and bicycle symbol signal indications," the statement, as written, seems a little bit circulatory.  My proposed wording would be to make it more about including ped heads as part of the traffic signal and to use "indications" instead of "heads."  My proposed language: "At marked crosswalks (see Section 3C.02) controlled by a traffic control signal, the traffic control signal shall include pedestrian signal indications (see Section 1B.03)."</t>
  </si>
  <si>
    <t>Standardization is good, but tying pedestrian signal heads to marked crosswalks at traffic control signals may cause issues. Increase in cost could lead to delayed pedestrian improvements. States could decide to provide fewer sidewalks and crosswalks as well.</t>
  </si>
  <si>
    <t>The list of conditions in Section 4D.02 Par. 2 is already fairly comprehensive and "D" in the list is a 'catch all' that indicates that pedestrian signal heads can be used any time. Many agencies install pedestrian signal heads at new signals and it's impractical to expect old signals to be retrofitted.</t>
  </si>
  <si>
    <t>See the comments above.</t>
  </si>
  <si>
    <t>The determination whether pedestrian signals should be provided is better left to engineering judgment based on site-specific considerations. Elevating it to a standard effectively eliminates engineering judgment and will result in significant cost to agencies without the ability to balance the needs with costs.</t>
  </si>
  <si>
    <t>DDOT recommends modifying P04 of Section 4D.02 to be consistent with Section 4I.06, where the existing text provides a standard statement to provide an adequate pedestrian change interval that shall not be less than the calculated pedestrian clearance time where pedestrian signal heads are used.</t>
  </si>
  <si>
    <t>The discussion is hard to follow in parts.  Provide a better discussion summarizing the need/justification/support for the change.</t>
  </si>
  <si>
    <t>Do not have a problem with the language. If the pedestrian activity is such that a crosswalk is marked, then it should not have concern about placing Ped Heads. The bigger issue here is that if this were to go into the MUTCD as written, there will be some jurisdictions removing marked crosswalks so they do not have the expense of providng the Ped Heads. This has happened in the past to meet the requirements of law suits settled by some jurisdictions.</t>
  </si>
  <si>
    <t>In addition, there are some situations where the cost to provide the ped heads require reworking the entire approach to meet all the various ADA an d accessible signal requirements. There will be some instances where engineering judgment may show that placing the markings and ped heads are preferable even if you cannot meet all the ADA requirements. Thre have been locations in NC where installing accessible signals were over $250K per approach&gt;  I do not believe it is the intent to forse these very high cost projects on an agency and there needs to be reasonable judgment applied, intalling accessible signals in these situations does not appear to be a sound use of public funds when there are so many other needs.  We installed many other Accessible signals at dozens of intersections for the cost of intalling this one.</t>
  </si>
  <si>
    <t>Partially concur. Marked crosswalks at traffic signals are a SHOULD statement, which is a much higher bar than previous MUTCD versions. Marked crosswalks are required at non-intersection locations. I am concerned that some agencies may choose not to mark the crosswalk to avoid putting in the pedestrian signal heads. This could make the situation less safe as even having the markings at the intersection improves driver awareness that a pedestrian could be present.</t>
  </si>
  <si>
    <t>General: I applaud an effort to shorten and simplify MUTCD content, but I have concerns about the objectives of this proposed change. The proposed change doesn't directly affect the accessiblity of a signalized intersection. It only affects the presence of pedestrian signal heads. The guidelines, not requirements, for using APS in Section 4K.01 remain unchanged.</t>
  </si>
  <si>
    <t>Part 3 states that crosswalks should be marked at signalized intersections, allowing for engineering judgment when deciding whether to mark every approach. The recommended use of pedestrian signals at marked crosswalks and their required use where "needed" per the standard statement should remain. The presence or absence of a marked crosswalk is not the sole justification for providing pedestrian signal heads. Furthermore, the language proposed for deletion contains necessary guidance on where pedestrian signal heads are explicitly needed, regardless of markings.</t>
  </si>
  <si>
    <t>I'm not arguing against this, per se, but you've just inadvertently lowered the number of ped heads I have to install. Our sideroad markings are installed by the locals, so many of them do not have markings. We continue to install ped heads where pedestrian facilities (ramps, sidewalks) exist, and omit them in rural applications. The discussion and this proposal seem to indicate a fuzzy PROWAG tie. If the merit of this action is PROWAG, lets get PROWAG in the conversation, as we've been doing for years. I think all agencies have been chasing what's good and right, and we'd like clear guidelines. This isn't clear. This reduces ped heads from a MUTCD interpretation standpoint. When a practiioner follows MUTCD, they should be following the standard of care for engineering practice. I don't know that this change encourages that. Leave it as guidance.</t>
  </si>
  <si>
    <t xml:space="preserve">Kentucky </t>
  </si>
  <si>
    <t>General: I applaud the approach to bring some consistency to island terms. I would have preferred to see island terms addressed all at once throughout the Manual, but can appreciate this approach.</t>
  </si>
  <si>
    <t>Overall, agree with the concept of putting the various island topics together.</t>
  </si>
  <si>
    <t>Does definition 36 - Channelizing line need to reduced to "channelizing".  And then it could be other things than just striping.  For a word that is used a lot in the manual, it isn't defined.</t>
  </si>
  <si>
    <t xml:space="preserve">Change "115" to "116".  </t>
  </si>
  <si>
    <t>Consider adding to the Discussion how changes to the MUTCD with regard to these terms square with how they're defined in other industry publications such as the AASHTO Green Book and Highway Safety Manual.</t>
  </si>
  <si>
    <t>The discussion is cumbersome and may not clearly describe the intent and reasoning for the changes.</t>
  </si>
  <si>
    <t>"…MUTCD had a Part 4 or 5 devoted to…"  Is "or" the correct word?  Should it be "and"?</t>
  </si>
  <si>
    <t>The 2000 MUTCD stopped considering an island a traffic control device.  Should this be reconsidered?  With Target speeds and designing to slow down traffic, island is one of the way to do that.  And that seems to be a traffic control device.</t>
  </si>
  <si>
    <t>The term "median island" I don't like.  I have always explained to maintainers that a median splits opposing traffic flow and islands splits traffic flowing in the same direction.  Allowing island to be used for both actually seems confusing to me.  I feel that median and island should be separate and then add what they are doing/how they are constructed as more important.  Add definitions such as "raised", "striped", " pedestrian refuge", etc.  We should figure out a completely different term for the center of a roundabout (maybe "oasis")  Then combine those words with median or island, depending on their location.</t>
  </si>
  <si>
    <t>What does "marked" mean?  Pavement marking? Tubular markers?  Etc.</t>
  </si>
  <si>
    <t xml:space="preserve">The change of "defined" to "raised and/or marked" is not an improvement. Islands can also be depressed or created with various channelizing devices. </t>
  </si>
  <si>
    <t>- Avoid two instances of "and/or" (A/B). Technical writing style guides say to avoid "and/or" and to rephrase or to use the construct "…A, B, or A and B." And even though there are instances of "and/or" in the MUTCD, it doesn't mean that the practice should be perpetuated.
- In line 163, the term "end protection" is vague and should be restated or deleted. "End protection" may be a carry over from guardrail terminals and if so, guardrail the ends aren't "protected," rather users are protected from the ends. So again, the term should either be deleted or rephrased to imply that the users are protected from the "end" and not the "end" itself.
- Also on line 163 the word "all" should be deleted. "All" adds no meaning in the sentence and is normally avoided in technical writing.
- A sentence is added to define "raised island." If adding a definition for "raised island," then a definition should also be added for "marked island."
- Unclear what is meant by "outer separation."</t>
  </si>
  <si>
    <t>Change "physically above" to "at a higher elevation than" as "physically above" would seem to mean directly above, like the second floor of a building is physically above the first floor.</t>
  </si>
  <si>
    <t>Should be "crossings" I believe.</t>
  </si>
  <si>
    <t>Should include "circular intersection" in the definition. The MUTCD uses "roundabout" and "circular intersection" somewhat interchangeably and often together.</t>
  </si>
  <si>
    <t>Not easy to understand.</t>
  </si>
  <si>
    <t>This is not well defined.  The sentence could end after "identification".</t>
  </si>
  <si>
    <t>VDOT does not agree with the proposed definition of “Crossing Island” because, as currently written, it suggests that enhancing driver identification of the crossing location is the only defining feature or primary function of the island. Additionally, the term “Crossing Island” does not appear to be otherwise used in the MUTCD.</t>
  </si>
  <si>
    <t>We support distinguishing crossing islands from pedestrian refuge islands and aligning the refuge definition with PROWAG. Clarify that meeting the six-foot dimension alone does not establish full accessibility compliance or suitability for a staged pedestrian crossing. Applicable requirements for the pedestrian access route, detectable warnings, and signal operation remain separate considerations. Evaluate the existing MUTCD provisions that depend on the term “pedestrian refuge island” before adopting the definition separately from the planned terminology revisions. Explain how those provisions apply to shorter crossing islands, particularly where pedestrian timing or two-stage crossing operation depends on the availability of a refuge. Identify substantive changes in applicability separately from editorial terminology changes.</t>
  </si>
  <si>
    <t>- I recognize that "pedestrian refuge island" and "splitter island" are terms used in our industry, but I'd roll these into C and D of 115 and not have sub-sub-definitions.
- I can see that an access control 'pork chop' fits into the definition of "median island." It also fits into the definition of "splitter island" except for line 181 which refers to a roundabout. Perhaps line 181 can be deleted.
- As I commented on lines 166-167, if saying roundabout, should also refer to "circular intersection."</t>
  </si>
  <si>
    <t xml:space="preserve">Concerns about the pedestrian refuge island definition. Consider alternative language: "Pedestrian refuge island - a section of raised pavement or median located between lanes of traffic, designed to provide a location for pedestrians to safely wait for a gap in the traffic so they can finish crossing the road." This definition is from the International Road Assessment Program. </t>
  </si>
  <si>
    <t>Definition for Pedestrian Refuge Island uses the words "pedestrian," "refuge," and "island" which seems problematic.</t>
  </si>
  <si>
    <t>There do not appear to be references to "raised" or marked" in A, B, C, or D. Is it necessary in E to say "raised island?" Seems like it is not.</t>
  </si>
  <si>
    <t>I think it needs something after "collection" like "device", unless a "toll collection" is a common name for something similar to a toll booth.</t>
  </si>
  <si>
    <t>Neutral Area - isn't this really just a striped gore?  When searching this term throughout the MUTCD, this is another term with a few inconsistent uses (page 635, line 4, and page 639, line 8).  This should probably be redined to something more generic, and the current definition should be a diffent phrase, such as "striped gore".</t>
  </si>
  <si>
    <t>I recommend deleting definitions 252 and 268.</t>
  </si>
  <si>
    <t>I would remove these lines entirely since they are defined above.  We don't have separate lines for all the other types of islands.</t>
  </si>
  <si>
    <t>Katie Johnson</t>
  </si>
  <si>
    <t>One extra "e" in the spelling of "judgment" on lines 31 and 35. Friendly reminder that the MUTCD spells judgment with one "e."</t>
  </si>
  <si>
    <t>Do not recommend deleting "and Table 2C-3."  Referencing both the table and the section does not limit a person to use engineering judgement.</t>
  </si>
  <si>
    <t>The sentence addressing "minimum distance between signs" is a standard that refers to Section 2C.04 where guidance addresses minimum spacing between warning signs (Par. 4). The sentence on lines 72-74 is essentially saying the Part 8 user 'shall' follow the 'guidance' in Part 2, which an awkward construct. Perhaps change the sentence to guidance to match Part 2.</t>
  </si>
  <si>
    <t xml:space="preserve">I don't think you need both Standard statements at the end of P3.  The 2nd to last sentence addresses sign placement in general, and the last sentence addresses the specific distance between "the signs".  But both say "in accordance with Section 2C.04" and are somewhat redundant.  I think that either sentence could be deleted without impact.  I would favor deleting the last sentence for simplicity.  </t>
  </si>
  <si>
    <t>Keep both the table and the Section.  But Section 2C.04 doesn't really give guidance on the sign spacing.  But in most other sections, it is 200-500 feet.  Recommend that it should be that.  But let's say it is 200 feet.  Is it OK that the STOP [YIELD] AHEAD are that much closer to the  Stop location?  At 55, if the RXR sign is at 495 feet, then the Stop (Yield) Ahead sign is at 300 feet.  That seems really close.</t>
  </si>
  <si>
    <t>Being how big of a deal RXR crossings are, should this really be a "should" starement?</t>
  </si>
  <si>
    <t>I concur with changing the standard to guidance. However, the rest of the sentence is written in the same incomprehensible gibberish found in most of Part 4. I recommend rewording to, "When the W10-2, W10-3, or W10-4 sign is used, Table 2C-3 should be used for advance placement distance guidelines." This reworded sentence is similar to the "notes" used on several figures in Chapter 2C. The information about using the speed of the parallel road is unnecessary because the signs will be posted on parallel road so obviously that speed on that road will be used to determine sign location.</t>
  </si>
  <si>
    <t xml:space="preserve">Recommend deleting "using the speed of through traffic should be measured from the highwy intersection."  </t>
  </si>
  <si>
    <t xml:space="preserve">Recommend removing "using the speed of through traffic should be measured from the highway intersection." Using the through traffic speed provides an unnecessarily long advance placement distances for this warning condition which is not applicable to through traffic on the highway.  The through traffic will not be stopping at the highway intersection. The warning is only applicable to turning traffic which already needs to slow down enough to make a turn movement at the intersection.  This deceleration in preparation for a turn occurs regardless of the presence of a railroad crossing.  Therefore, the W10-2/3/4 should be able to be placed at lower advance placement distances according to enigneering judgment, similar to Note 5.  </t>
  </si>
  <si>
    <t xml:space="preserve"> </t>
  </si>
  <si>
    <t>Proposed guidance statement is primarily composed of existing MUTCD language which is somewhat ill-phrased.  I think it could be improved if it (1) emphasized "advance placement of signs", and (2) tied guidance mandate to the use of the Table (rather than the measuring).  Suggest something like: "If a W10-2, W10-3, or W10-4 sign is used, advance placement should be in accordance with the guidelines for Intersection Warning signs in Table 2C-3, using the speed of through traffic and measuring from the highway intersection."</t>
  </si>
  <si>
    <t>Kris Sommers</t>
  </si>
  <si>
    <t>8C-1</t>
  </si>
  <si>
    <t xml:space="preserve">2.	In Figure 8C-1, below (formerly south of) the NO PASSING ZONE sign, the pavement marking should be a two-direction passing zone marking with a broken yellow line. This change would be consistent with the Standard in MUTCD 2C.53(01), which requires the NO PASSING ZONE sign to be installed at the beginning of the no-passing zone identified by pavement markings (underline added for emphasis). The current figure implies that the no-passing zone for upwards (formerly northbound) traffic had begun earlier. </t>
  </si>
  <si>
    <t>Recommend referencing them both.  Also the No Passing Zone sign is in a No passing zone.  2C.53 says that it shall be installed at the beginning of a no passing zone.  To show the sign like that, they pavement marking in the figure needs to be changed.  Recommend keepin the sign as is but show the pavement markings as skips, starting the solid line at the pavement marking symbol.</t>
  </si>
  <si>
    <r>
      <t xml:space="preserve">1.	In Figure 8C-1, in the asterisked statement to the right of the  pavement marking symbol, the note should be fixed to be consistent with 8C.02(08). Proposed changes shown below:
 *When used, a portion of the </t>
    </r>
    <r>
      <rPr>
        <strike/>
        <sz val="11"/>
        <color rgb="FFFF0000"/>
        <rFont val="Calibri"/>
        <family val="2"/>
      </rPr>
      <t>pavement marking</t>
    </r>
    <r>
      <rPr>
        <sz val="11"/>
        <rFont val="Calibri"/>
        <family val="2"/>
      </rPr>
      <t xml:space="preserve"> </t>
    </r>
    <r>
      <rPr>
        <u/>
        <sz val="11"/>
        <color rgb="FF0000FF"/>
        <rFont val="Calibri"/>
        <family val="2"/>
      </rPr>
      <t>X</t>
    </r>
    <r>
      <rPr>
        <sz val="11"/>
        <rFont val="Calibri"/>
        <family val="2"/>
      </rPr>
      <t xml:space="preserve"> symbol should be directly opposite the Grade Crossing Advance Warning (W10-1) sign."
</t>
    </r>
  </si>
  <si>
    <t xml:space="preserve">29 states responding. Some states had multiple reviewers. Not all states voted on all recommendations. </t>
  </si>
  <si>
    <t>I can appreciate the desire to make standard and guidance statements consistent between sections. However, in this case, I question the need for a statement addressing the role of a diagnostic team at all. The topic seems to be adequately covered by sections 8A.03 and 8A.05. Section 8A.05 appears to generically address all grade crossings, which would include pathway and sidewalk grade crossings. For this reason I concur with deletion of Par. 2 (lines 74-76), but recommend that it not be replaced with the proposed text on lines 78-80. Further, the proposed text on lines 78-80 is not just a change from guidance to standard, but a rewrite of the text and no explanation is given to explain the need for the rewrite.</t>
  </si>
  <si>
    <t>I agree with the intent of making the diagnostics team responsible for determining the proper control, but it seems to make more sense to start off with the standard statement and follow it with the guidance statement about considering the pedestrian's ability to see oncoming trains.</t>
  </si>
  <si>
    <t>We don’t disagree, however the purpose and responsibilities of the diagnostic team are spelled out as standards earlier in Part 8 (8A.03 to be specific). That being said, we are not sure why it needs to be reiterated in 8E.02.</t>
  </si>
  <si>
    <t>An MUTCD Standard should be a high bar and used only when necessary for compliance with regulation, or where omission would result in a significant hazard.  I would prefer this remain Guidance, especially where it can be a challenge to convene a Diagnostic Team.</t>
  </si>
  <si>
    <t>We support Diagnostic Team evaluation of sidewalk and pathway crossing characteristics. Before converting this Guidance to a Standard, clarify what additional obligation is created beyond Sections 8A.03 and 8A.05 and why it is needed nationally. Clarify whether the requirement applies to existing, unchanged crossings, and preserve applicable maintenance exceptions and agency approval responsibilities. Retain participation by the agency with jurisdiction over the sidewalk or pathway. Device selection must comply with applicable MUTCD Standards; this provision should not independently authorize omission of required devices</t>
  </si>
  <si>
    <t xml:space="preserve">Deleted the portion "… Diagnostic Team that includes the agency with jurisdiction over the pathway or sidewalk."  Think that this should remain in the text.  Also the text should more closely resemble 8A.03, paragraph 03. </t>
  </si>
  <si>
    <t>Suggest adding a support statement that when pedestrians are involved the Diagnostic Team will benefit from including a member with responsibility for/knowledge of ADA rules.</t>
  </si>
  <si>
    <t>Recommend changing the phrase "multiple tracks" to "number of tracks." The specific number of tracks is what needs to be considered, presumably with a higher number requiring extra scrutiny.</t>
  </si>
  <si>
    <t>We support the standard for the Diagnostic Team to determine the traffic control devices at pathways and sidewalks.However, we do not believe the items to consider should be included in a standard statement.  We believe the items to be considered should be in a Guidance statement and offer the following suggestion:
Make Line 78 and 79 Paragraph 1 of Section 8E.02.  Combine lines 72-73 and 79-80 into paragraph of considerations and make this combined paragraph, Paragraph 2.
Standard: 
01 The Diagnostic Team shall determine the traffic control devices for pathway or sidewalk grade crossings.
OR
01 Traffic control devices for pathway or sidewalk grade crossings shall be determined by the Diagnostic Team.
Guidance:
02  When determining the type and placement of traffic control devices at pathway or sidewalk grade crossings, the Diagnostic Team should consider the pathway or sidewalk user’s ability to detect the presence of approaching rail traffic, which includes curvature, skew, line of sight, the presence of multiple tracks, and other physical or environmental characteristics of the grade crossing that affect a user’s ability to perceive approaching rail traffic.</t>
  </si>
  <si>
    <t>Why are the flashing light signals now optional.  In the original figure they are not optional.</t>
  </si>
  <si>
    <t>A picture is worth a thousand words. The illustration in the problem statement clearly reveals what the concern is - the lack of perspective on a skewed crossing and how the "a" dimension changes accordingly. Rather than deleting the "a" dimension measurements and the note explaining the measurement from the new figure, the dimension should be shown in both figures to illustrate how the measurement changes with a skewed crossing.</t>
  </si>
  <si>
    <t>One comment and one question:
- The issues discussed at the beginning of this proposal concerning skew also exist in Par. 1 and are not addressed. I recommend addressing longitudinal placement of the crossbuck assembly when the crossing is skewed.
- Lines 112-114 imply that the pathway or sidewalk can have a passive grade crossing even if the adjacent vehicle crossing has an active grade crossing. Is that intentional or should the pathway or sidewalk crossing match (active or passive) the vehicle grade crossing?</t>
  </si>
  <si>
    <t>Per previous recommendation to show the dimension on the new figures, recommend not deleting the reference to the figure in the text.</t>
  </si>
  <si>
    <t>A few issues with this deletion:
- Par. 5 is proposed to be deleted, but Paragraphs 1 and 2 both reference Par. 5. This needs to be addressed.
- Par. 5 currently modifies Par. 3. If Par. 5 is deleted in its entirety, then flashing-light signals must be used regardless of the proximity of the pathway or sidewalk to the vehicle crossing. Are you sure you want to delete this option?</t>
  </si>
  <si>
    <t>Don't agree at striking this</t>
  </si>
  <si>
    <t>We support eliminating proximity alone as the basis for omitting pedestrian warning devices, particularly at skewed crossings where nearby roadway devices might not effectively warn users at the actual sidewalk or pathway crossing. Clarify when shared roadway equipment satisfies the applicable warning requirements for both roadway and sidewalk/pathway users and when dedicated pedestrian equipment is needed, considering visibility, orientation, crossing geometry, and audible warning where applicable. Explain how deleting the paragraph 5 Option interacts with the remaining Standards in Section 8E.07, including whether additional pedestrian devices would be required where shared roadway equipment currently provides effective, compliant warning. A mandatory Diagnostic Team review does not by itself replace an explicit device exception. Preserve site-specific engineering judgment within applicable device requirements, and correct the references to paragraph 5 in paragraphs 1 and 2.</t>
  </si>
  <si>
    <t xml:space="preserve">This revision adds more ambiguity overall. The deleted Option in Section 8E.07 P05 was helpful guidance to the diagnostic team when considering active traffic control systems for sidewalks/ped paths.Also, the language for the diagnostic team throughout Chapter 8 needs to be consistent in that the diagnostic team ONLY provides recommendations via an engineering study for the approval authority to make a final decision on....the diagnostic team DOES NOT determine or make decisions on what traffic control devices are approved or actually installed. In addition, diagnostic team members can have differing opinions and the various recommendation(s) may not be unanimous. Again, the approval authority is ultimate decision maker for traffic control devices and should consider all data received from the diagnostic team in their decision. </t>
  </si>
  <si>
    <t>If the skew results in a longer distance for users of the sidewalk or pathway to travel between the traffic control warning devices at the grade crossing and the grade crossing, this could be accounted for with an increased Advance Warning Time. The existing language also doesn't prohibit adding a flashing-light signal for the sidewalk or pathway if the offset distance is less than 25 feet. The existing language provides flexibility to determine the most appropriate traffic control based on site-specific conditions.</t>
  </si>
  <si>
    <t xml:space="preserve">The new figure for the skewed crossing shows the pedestrian crossing closer to the tracks than the vehicular crossing.  It may be better to place the pedestrian flasher, detectable  warning, and stop line so that the pedestrians can see and hear the lights and gates installed for the vehicle.  This seems more critical for multi-track crossings that create a double threat condition.  Trains move in different directions on different tracks could encourage pedestrians to start crossing immediately after one train passes only to be struck by the second train that was shielded from their view.  The Crossing gates and flashers would continue to operate and block traffic. </t>
  </si>
  <si>
    <r>
      <t xml:space="preserve">VDOT recommends revising the proposed language for consistency with Section 8A.03, which states the Diagnostic team shall make a recommendation, but also that approval shall be obtained from the highway agency, regulatory agency, and railroad company/transit agency. "Traffic control devices for pathway or sidewalk grade crossings shall be </t>
    </r>
    <r>
      <rPr>
        <strike/>
        <sz val="11"/>
        <color rgb="FFFF0000"/>
        <rFont val="Calibri"/>
        <family val="2"/>
      </rPr>
      <t>determined by</t>
    </r>
    <r>
      <rPr>
        <sz val="11"/>
        <rFont val="Calibri"/>
        <family val="2"/>
      </rPr>
      <t xml:space="preserve"> </t>
    </r>
    <r>
      <rPr>
        <u/>
        <sz val="11"/>
        <color rgb="FF0000FF"/>
        <rFont val="Calibri"/>
        <family val="2"/>
      </rPr>
      <t>guided by the recommendation of</t>
    </r>
    <r>
      <rPr>
        <sz val="11"/>
        <rFont val="Calibri"/>
        <family val="2"/>
      </rPr>
      <t xml:space="preserve"> the Diagnostic Team </t>
    </r>
    <r>
      <rPr>
        <u/>
        <sz val="11"/>
        <color rgb="FF0000FF"/>
        <rFont val="Calibri"/>
        <family val="2"/>
      </rPr>
      <t>in accordance with Section 8A.03</t>
    </r>
    <r>
      <rPr>
        <sz val="11"/>
        <rFont val="Calibri"/>
        <family val="2"/>
      </rPr>
      <t>. The Diagnostic Team shall consider curvature, skew, line of sight, multiple tracks, and other characteristics of the grade crossing."</t>
    </r>
  </si>
  <si>
    <r>
      <t>Recommend replacing "</t>
    </r>
    <r>
      <rPr>
        <strike/>
        <sz val="11"/>
        <color rgb="FFFF0000"/>
        <rFont val="Calibri"/>
        <family val="2"/>
      </rPr>
      <t>optional</t>
    </r>
    <r>
      <rPr>
        <sz val="11"/>
        <rFont val="Calibri"/>
        <family val="2"/>
      </rPr>
      <t>" with "</t>
    </r>
    <r>
      <rPr>
        <u/>
        <sz val="11"/>
        <color rgb="FF0000FF"/>
        <rFont val="Calibri"/>
        <family val="2"/>
      </rPr>
      <t>optional - as determined by Diagnostic Team.</t>
    </r>
    <r>
      <rPr>
        <sz val="11"/>
        <rFont val="Calibri"/>
        <family val="2"/>
      </rPr>
      <t>"</t>
    </r>
  </si>
  <si>
    <r>
      <t xml:space="preserve">Recommend keeping the existing language instead of deleting and revising the existing language as follows: "Flashing light signals, bells, and other audible warning devices may be omitted at pathway or sidewalk grade crossings that are located within 25 feet of an active warning device at a grade crossing that is equipped with those devices </t>
    </r>
    <r>
      <rPr>
        <u/>
        <sz val="11"/>
        <color rgb="FF0000FF"/>
        <rFont val="Calibri"/>
        <family val="2"/>
      </rPr>
      <t>if such a recommendation is provided by the Diagnostic Team per Section 8E.02.</t>
    </r>
    <r>
      <rPr>
        <sz val="11"/>
        <rFont val="Calibri"/>
        <family val="2"/>
      </rPr>
      <t>"</t>
    </r>
  </si>
  <si>
    <t>No Comments</t>
  </si>
  <si>
    <t>This is a good change. OR attempted to add this as a state supplement to the 11th Edition and it was rejected by FHWA.</t>
  </si>
  <si>
    <t>Much appreciated and supported!!  Thanks!</t>
  </si>
  <si>
    <t>General: We have come across this issue at the Idaho Transportation Department as well and have made adjustments to practices. In reviewing this proposal, I went back to the 11th Edition disposition and it appears that removing guidance about post-mounted R3-5 signs and clarifying that they are for overhead use only was deliberate. See the "Disposition for Final Rule" for "NPA Item No. 73." It seems from that, it is FHWA's intent for R3-7 and R3-8 to be used in post-mounted situations. As the proposal points out, there is now also the R4-21 sign that can be used.</t>
  </si>
  <si>
    <t>We agree with allowing the R3‑5 and R3‑5a signs to be used on single‑lane approaches where all traffic must proceed in the direction indicated. However, the R4‑21 sign provides the same message. To avoid having two different signs convey the same message, we recommend removing the R4‑21 sign from the MUTCD.</t>
  </si>
  <si>
    <t>I agree with the overall intent, but I feel the execution falls a bit short.</t>
  </si>
  <si>
    <t>The statement that symbol signs are preferred over text legend signs seems to be stated too broadly. Having now been involved in a symbol signs study through the Traffic Control Devices Pooled Fund, symbol signs don't always score the best for legibility and comprehension. There are a number of instances where a text legend scores better. So I advise caution in making sweeping statements that overreach empiracle backing.</t>
  </si>
  <si>
    <t>The example shared in the discussion about the practice of placing R3-5 "under stop signs where the only allowable moveement is a right (left) turn" is the traditional practice we've used where we've had to change practice. We've used R3-2, although that's not been completely satisfactory since it doesn't prohibit through movements. The proposal reminds me of the R4-21 sign which will seem to fill this void though.</t>
  </si>
  <si>
    <r>
      <t>The R3-5 and R3-5a signs are typically mounted overhead on the mast arm, which is typically on the far side of the intersection, so this modification is not appropriate as proposed. Recommend changing to: "The Mandatory Movement Lane Control (R3-5 and R3-5a) symbol signs shall include the legend ONLY and shall be mounted overhead over the specific lanes to which they apply (see Section 2B.27)</t>
    </r>
    <r>
      <rPr>
        <u/>
        <sz val="11"/>
        <color rgb="FF0000FF"/>
        <rFont val="Calibri"/>
        <family val="2"/>
      </rPr>
      <t>, except as provided for in Paragraph 07a of this Section</t>
    </r>
    <r>
      <rPr>
        <sz val="11"/>
        <rFont val="Calibri"/>
        <family val="2"/>
      </rPr>
      <t>. The R3-7 sign shall be for post-mounting only</t>
    </r>
    <r>
      <rPr>
        <strike/>
        <sz val="11"/>
        <color rgb="FFFF0000"/>
        <rFont val="Calibri"/>
        <family val="2"/>
      </rPr>
      <t xml:space="preserve">. The R3-7 sign </t>
    </r>
    <r>
      <rPr>
        <u/>
        <sz val="11"/>
        <color rgb="FF0000FF"/>
        <rFont val="Calibri"/>
        <family val="2"/>
      </rPr>
      <t xml:space="preserve"> and </t>
    </r>
    <r>
      <rPr>
        <sz val="11"/>
        <rFont val="Calibri"/>
        <family val="2"/>
      </rPr>
      <t>shall not be mounted at the far side of the intersection."</t>
    </r>
  </si>
  <si>
    <t>text added in line 86 should be moved into the Option section at line 105</t>
  </si>
  <si>
    <t>Rather than create an awkward and wordy standard, I think it would be better to let the existing standard statement remain as it is through line 85.  The new line 86 (reworded obviously) can then be an Option statement, providing the ability to post-mount the signs under that specific condition.  Then start a new standard with line 87.</t>
  </si>
  <si>
    <t>Placement of the sign on the far side of an intersection is common practice when installed on a traffic signal mast arm.</t>
  </si>
  <si>
    <t>As has been suggested, revise the standard to allow the use of the R3-5 &amp; R3-5a on the far side of the intersection when used overhead as is often done on signal mast arms.</t>
  </si>
  <si>
    <t>The addition of the R3-5 and R3-5a signs seems to contradict with the need for overhead mounting on a far-side signal span, which would be allowed with the previous Standard.  Do we need to clarify by saying "post-mounted"?</t>
  </si>
  <si>
    <t>Restriction affects a multitude of existing traffic signal mast arm and span wire applications. If the intent is to be limited to post mounted signs then definitively associate the statement with post mounted signs.</t>
  </si>
  <si>
    <t>We support allowing post-mounted symbol signs to positively communicate the required movement where all traffic on a single-lane approach must proceed in the indicated direction. Make the new Option explicitly subject to the single-lane condition in paragraph 02.</t>
  </si>
  <si>
    <t>Suggested wording: “On a single-lane approach where all traffic must proceed in the direction indicated, the Mandatory Movement Lane Control (R3-5 and R3-5a) symbol signs may be mounted below a STOP or YIELD sign or otherwise post-mounted on the approach, subject to paragraph 02.”</t>
  </si>
  <si>
    <t>Clarify whether a channelized turn lane separated from adjacent approach lanes qualifies as a single-lane approach for this provision. Provide an example distinguishing that condition from an individual mandatory turn lane on a multilane approach.</t>
  </si>
  <si>
    <r>
      <t>Section 2B.18 limits which signs can be mounted with a STOP or YIELD sign. If you mount an R3-5 sign below a STOP or YIELD sign, couldn't it be misinterpreted to mean the STOP or YIELD sign only applies to the turning movement and thus other movements don't have to stop? Per Section 2B.26, the appropriate sign to use under a STOP or YIELD sign in this situation would be the No Left Turn (R3-2) or No Right Turn (R3-1) sign; but that doesn't quite handle the prohibition on through traffic when all traffic must turn right or left. Therefore, the exception to overhead mounting the Mandatory Movement sign only applies on a single lane approach where all traffic must turn in the direction indicated by the sign. Recommend modifying the language to read: "</t>
    </r>
    <r>
      <rPr>
        <u/>
        <sz val="11"/>
        <color rgb="FF0000FF"/>
        <rFont val="Calibri"/>
        <family val="2"/>
      </rPr>
      <t>A Mandatory Movement Lane Control (R3-5) symbol sign may be post-mounted adjacent to a single-lane approach where all traffic must proceed in the direction indicated.</t>
    </r>
    <r>
      <rPr>
        <sz val="11"/>
        <rFont val="Calibri"/>
        <family val="2"/>
      </rPr>
      <t>"</t>
    </r>
  </si>
  <si>
    <t>Is this Option statement supposed to only be in play on a single-lane approach the same way it is allowed in Line 86?  If so, it needs to say that.  If not, then it seems to be in direct contradiction to the Standard in p.02 by allowing post-mounted under a Stop or Yield sign in any condition.</t>
  </si>
  <si>
    <r>
      <t>There should not be a need to separately specify the optional use of these signs on an approach to an intersection if this has already been permitted in the Standard in paragraph 02. Additionally, as written, the proposed Option could be interpreted to allow post-mounted sings on a multilane approach. Suggest the folloing revisions: "</t>
    </r>
    <r>
      <rPr>
        <u/>
        <sz val="11"/>
        <color rgb="FF0000FF"/>
        <rFont val="Calibri"/>
        <family val="2"/>
      </rPr>
      <t>Where post-mounting is permitted by Paragraph 02, t</t>
    </r>
    <r>
      <rPr>
        <strike/>
        <sz val="11"/>
        <color rgb="FFFF0000"/>
        <rFont val="Calibri"/>
        <family val="2"/>
      </rPr>
      <t>T</t>
    </r>
    <r>
      <rPr>
        <sz val="11"/>
        <rFont val="Calibri"/>
        <family val="2"/>
      </rPr>
      <t xml:space="preserve">he Mandatory Movement Lane Control (R3-5 </t>
    </r>
    <r>
      <rPr>
        <u/>
        <sz val="11"/>
        <color rgb="FF0000FF"/>
        <rFont val="Calibri"/>
        <family val="2"/>
      </rPr>
      <t>or</t>
    </r>
    <r>
      <rPr>
        <strike/>
        <sz val="11"/>
        <color rgb="FFFF0000"/>
        <rFont val="Calibri"/>
        <family val="2"/>
      </rPr>
      <t>and</t>
    </r>
    <r>
      <rPr>
        <sz val="11"/>
        <rFont val="Calibri"/>
        <family val="2"/>
      </rPr>
      <t xml:space="preserve"> R3-5a) symbol sign</t>
    </r>
    <r>
      <rPr>
        <strike/>
        <sz val="11"/>
        <color rgb="FFFF0000"/>
        <rFont val="Calibri"/>
        <family val="2"/>
      </rPr>
      <t>s</t>
    </r>
    <r>
      <rPr>
        <sz val="11"/>
        <rFont val="Calibri"/>
        <family val="2"/>
      </rPr>
      <t xml:space="preserve"> may be mounted below a STOP or YIELD sign</t>
    </r>
    <r>
      <rPr>
        <strike/>
        <sz val="11"/>
        <color rgb="FFFF0000"/>
        <rFont val="Calibri"/>
        <family val="2"/>
      </rPr>
      <t xml:space="preserve"> or on the approach to an intersection</t>
    </r>
    <r>
      <rPr>
        <sz val="11"/>
        <rFont val="Calibri"/>
        <family val="2"/>
      </rPr>
      <t xml:space="preserve">." </t>
    </r>
  </si>
  <si>
    <t>Consider also clarifying that the proposed allowance for post-mounted R3-5 and R3-5a signs does not supersede applicable provisions for R3-8 series signs, similar to the clarification provided for R3-7 signs in lines 136–137.</t>
  </si>
  <si>
    <t>proposed option should be deleted- no basis is provided for it (e.g.support statement on when it would be acceptable) and it contradicts the principle of STOP and YIELD signs being stand alone.</t>
  </si>
  <si>
    <t>Recommend removing "and the Movement Prohibition (see Section 2B.26) and/or ONE WAY (see Section 2B.49) signs do not adequately convey the allowable direction of travel." to alllow for expanded use of the ALL TRAFFIC (R4-20) sign.</t>
  </si>
  <si>
    <r>
      <t xml:space="preserve">Do not concur with "R3-5, R3-5a" being added to "signs shall not be mounted at the far side of the intersection". These signs are meant to be mounted overhead over the appropriate lane; CTDOT practice is to place signal heads on the far side of intersection approach. This may disallow their overhead use in many instances where mast arms are used and create instances of non-compliance at existing location. If kept, consider revising to "shall not be </t>
    </r>
    <r>
      <rPr>
        <u/>
        <sz val="11"/>
        <color rgb="FF0000FF"/>
        <rFont val="Calibri"/>
        <family val="2"/>
      </rPr>
      <t>post mounted</t>
    </r>
    <r>
      <rPr>
        <sz val="11"/>
        <rFont val="Calibri"/>
        <family val="2"/>
      </rPr>
      <t xml:space="preserve"> at the far side of intersection"</t>
    </r>
  </si>
  <si>
    <r>
      <t xml:space="preserve">R3-5 signs are often overhead mounted on signal mast arms on the far-side of an intersection over a projection of the lane to which they apply. The proposed text would prohibit this. Suggest changing the last sentence of Paragraph 02 to read "The R3-5, R3-5a, and R3-7 signs shall not be </t>
    </r>
    <r>
      <rPr>
        <sz val="11"/>
        <color rgb="FF0000FF"/>
        <rFont val="Calibri"/>
        <family val="2"/>
      </rPr>
      <t>post-</t>
    </r>
    <r>
      <rPr>
        <sz val="11"/>
        <rFont val="Calibri"/>
        <family val="2"/>
      </rPr>
      <t>mounted at the far side of the intersection."</t>
    </r>
  </si>
  <si>
    <t>General: I don't take issue to what is proposed for revisions to Section 2B.60. I will comment and advise temperance not to overstate the imporance of one sign. A regulatory sign provides notice of a rule or regulation, but is not itself a barrier or something that ensures a change in behavior. An example is given of modifications to traffic control devices associated with a bike lane in Columbus, OH, but it's difficult, if not impossible, to associate the unspecified reduction in crashes to the installation of the NO TURN ON RED sign. I do not take issue with the proposed revisions, just don't overstate the reasons for desiring the revision.</t>
  </si>
  <si>
    <t>General: Explain how the mandatory prohibition across separated bicycle lanes operates during the portions of the signal cycle when bicyclists may proceed. Distinguish this requirement from other pedestrian or bicycle phase conditions addressed by Guidance. Correct the paragraph reference in the discussion to match the Revision 1 text included in the proposal.</t>
  </si>
  <si>
    <t>Section 2B.60 (Paragraph 3, Items B &amp; C) already addresses unexpected conflicts and exclusive bike phases as engineering justifications for prohibiting turns on red. Please don't diminish Part 2B by referencing a requirement in Part 9, which is currently poorly worded and not fully justified.</t>
  </si>
  <si>
    <t>I concur with the proposed MUTCD language, but the discussion is misleading relative to the actual proposal. Section 9E.07 requires prohibition of turns on red for separated bike lanes since the separation of the bike lanes from vehicle lanes is likely to limit visibility of bicyclsts to turning motorists. Section 2B.60 paragraph 03 applies to conflicts with all types of bicycle facilities. The support paragraph with a cross-reference to Section 9E.07 is appropriate. The discussion contains reference to other situations which are not covered by the proposed support paragraph in Section 2B.60, and that discussion should be removed.</t>
  </si>
  <si>
    <t>The justification discussion falls well short of explaining why turns on red have to be prohibited everywhere they cross separated bikeways. For example, the Columbus OH "case study" failed the bicyclists by violating all driver expectations when they allowed bikes to run counter-flow on a one-way street - just another case of attempts to make special accommodations for bicyclists that actually ends up making the bicyclists less safe. A competent traffic engineer reviewing the Phoenix "example" and determining that turns on red have to be prohibited in that particular experiment does not mean they were treating NTOR as a shall condition everywhere there is a separated bikeway - they were simply using their brain to address another situation that would probably reduce safety for bicyclists.</t>
  </si>
  <si>
    <t>We support the cross-reference to Section 9E.07 and changing the focus from considering a sign to considering the turn restriction. Clarify that this discretionary consideration applies only where a turn-on-red prohibition is not already required by another MUTCD provision.</t>
  </si>
  <si>
    <t>Suggested introductory wording for paragraph 03: “Where turn-on-red prohibition is not otherwise required by this Manual, the prohibition of turns on red should be considered when an engineering study finds one or more of the following conditions.”</t>
  </si>
  <si>
    <t>I don't believe that the change corrected the conflict.  The bike section is still a shall 2B is still a should.   Line 79 points them to the other section, yes, but it is just support.</t>
  </si>
  <si>
    <t>The issue that needs to be clarified lies within Paragraph 13 of Section 9E.07, and also in Paragraph 09 of Section 4H.01, rather than Section 2B.60. Stating that turns on red shall be prohibited across separated bicycle lanes while bicyclists are allowed to proceed does not accurately address the specific traffic conflict. In fact, it doesn't even mention exclusive bike phases, instead mandating No Turn on Red anywhere they cross separated bikeways without any consideration of the direction of the bikeway in relation to the turn. A standard one-way parallel separated bikeway operating concurrently with the adjacent vehicular signal phase does not create unique conflict points. Bicyclists travel with the normal traffic flow, where standard yielding rules for turning traffic apply. Prohibiting turns on red from the side street in this scenario is generally unnecessary, as the conflict is no different from standard traffic flow. The primary conflict occurs during exclusive or separate bike phases (already addressed in Section 2B.60, Paragraph 3, Item C), where vehicles parallel to the bikeway face a red light while the bicycle phase has a green light. Drivers turning right on red in this scenario may not expect the parallel bicycle movement, while side street traffic turning on red faces standard yielding conditions to approaching bicyclists. This makes a blank-out No Turn on Red sign appropriate for parallel vehicle traffic during the special bicycle phase, while prohibiting turns on red from the cross street is generally unnecessary unless other extenuating conditions (like a counterflow bikeway) exist.</t>
  </si>
  <si>
    <t>I recommend revising Section 9E.07, Paragraph 13, to specifically address exclusive or separate bicycle signal phases that conflict with normal turn on red yielding behavior rather than applying a blanket prohibition of turns on red simply because there are is a separated bikeway.</t>
  </si>
  <si>
    <t>Fully concur, but should the figure show anything for one-way roads with no through movement but an opposing approach?</t>
  </si>
  <si>
    <t>Nathan Peck</t>
  </si>
  <si>
    <t>For the use of arrow vs solid signal indications, we recommend research on what creates the best situation for vehicles and to reduce conflict between vehicles and pedestrians.</t>
  </si>
  <si>
    <t>To promote consistency and avoid confusion, I recommend eliminating the use of circular indications altogether for approaches with no through movement.  Lines 482-483 specifcally say that you SHOULD NOT use circular green or yellow….but then Fig. 4F-15 Sheet 4 and 4F-15a Sheet 2 show the use of circular green and yellow indications.  Seems contradictory and confusing.  If you only allow left and right arrows for the green and yellow, it makes it really simple.</t>
  </si>
  <si>
    <t>Fully concur with content, but there are grammatical errors.</t>
  </si>
  <si>
    <t>The proposed language regarding how to signalize an approach with no through lane is confusing. While the current wording of Section 4D.05 Paragraph 1 Item A (and much of Chapter 4D) is already unclear, the proposed additions make it even more difficult to interpret.
I strongly recommend that the task force review and rewrite the entire chapter in clear, modern, and concise language.
To summarize, the key requirements for the minimum number of signal faces are:
  - Every approach shall be provided with a minimum of two primary signal faces.
  - Every vehicle signal phase shall be provided with a minimum of two signal faces, at least one of which shall meet the requirements of a primary signal face.</t>
  </si>
  <si>
    <t>Would recommend consideration for an exclusion of dual signalization of the through movement for shared through and left/right lanes where the through movement is not frequent (e.g. diamond interchange ramp signals where through movements are allowed, but rarely executed).</t>
  </si>
  <si>
    <t>Disagree with text additions/deletions. I think the current language is clear and avoids a user having to refer back.</t>
  </si>
  <si>
    <t>The proposed changes are fine. But since this proposal involves changing Par 1, I offer some additional comments:
- A Standard, with a "shall" statement shouldn't have options or preferences. I'd like to see the preference removed and potentialy restated as guidance or an option.
- Can the rest of Par. 1 please be cleaned up and written in plain english. For example, Figure 4D-2 depicts the 20 degrees which seems to remove or lessen the need to describe the scenario.</t>
  </si>
  <si>
    <t>The proposed changes are fine, but like my comment on line 150, it seems inappropriate for a standard statement to have a preference. A standard is a requirement and not a statement of preference. I recommend the preference be removed and potentially restated as guidance or an option.</t>
  </si>
  <si>
    <t>Does the stem of a T-intersection require a green arrow instead of a green circular indication when two or more mandatory lanes are provided for a left or right turn movement? If so, the modification to H.3 needs to clarify that situation.</t>
  </si>
  <si>
    <t xml:space="preserve">Is there any need for this particular Option statement considering the edits/additions to 4F.16?  It almost seems to be a contradictory/circular reference to the new Option in lines 546-551.  P6 of 4F.01 seems to say arrow signal indications (if not otherwise prohibited) may be used instead of circular signal indications when there is no through movement.  Yet the Option in 546-551 (referencing exclusions for the referenced P6 of Section 4F.01 and P04 of Section 4F.16) seems to say circular indications can be used for an approach with no through movement.  To further complicate things, P4a of Section 4F.16 says "circular green and circular signal indication should not be displayed on an approach where there is no through movement".  As far as lines 396 and 398 are concerned, I think these lines could be deleted along with the reference to "Paragraph 6 of Section 4F.01 and" in the proposed P9a of 4F.16.   Just let Section 4F.16 cover what can and cannot be used.  </t>
  </si>
  <si>
    <t>Do Not Concur as Written. We support clearer directional displays on approaches with no through movement. However, we do not concur with allowing only one primary signal face for each turn movement on a two-lane approach without additional justification. Improved LED reliability addresses one failure mechanism but does not address obstruction, physical damage, visibility, or driver recognition. Provide operational and human-factors justification for this exception and explain when supplemental faces would be necessary.</t>
  </si>
  <si>
    <t>Do Not Concur as Written. We support using arrow indications to clearly communicate permitted turns. Explain the basis for extending the mandatory prohibition of circular green and yellow indications to every no-through approach facing an opposing one-way roadway, including low-speed locations. Supplement the display diagrams with intersection-layout examples showing the wrong-way entry risk and the appropriate use of green arrows or flashing yellow arrows where pedestrian or vehicular conflicts exist.
Distinguish the directional-display changes from the reduced signal-face requirement. Explain implementation for existing installations and coordinate the text and figures with the proposed requirement for circular red indications when only two faces serve separate left- and right-turn lanes.</t>
  </si>
  <si>
    <t>I do not concur with the removal of the ability to use circular green and circular yellow indications when a one-way roadway with an approach speed less than 25 mph opposes the approach with no through movement.</t>
  </si>
  <si>
    <t xml:space="preserve">Consider replacing "one or both" with "either" or "at least one". </t>
  </si>
  <si>
    <t>The consolidation of items B and C (and associated edits) would expand the Standard to lower speed areas, such as urban cores, where a two-way roadway is approaching a lower speed one-way approach.  In many of these situations, agencies have used circular signal indications but utilized regulatory signs to indicate permitted/prohibited movements. I don't necessarily disagree with the proposed approach, but I am just pointing out that this is a potentially significant change that is not addressed in the Discussion section of the proposal.</t>
  </si>
  <si>
    <t>More language may be needed to differentiate from the Standard P4.</t>
  </si>
  <si>
    <t>If pedestrians are allowed to cross concurrently with right‑turn movements and only a green arrow is permitted, a separate right‑turn phase would be required, resulting in unnecessary vehicular and pedestrian delay. A circular green may remain appropriate in these situations. Recommend adding an option statement for this mention situation.</t>
  </si>
  <si>
    <t>I don't think this Guidance statement is needed and it causes confusion.  P4 addresses where circular green and circular yellow shall not be used, and P9a addresses where circular yellow and green may be used.  I see little value to P4a.</t>
  </si>
  <si>
    <t xml:space="preserve">Add option to allow a red arrow when left‑ and right‑turn movements are timed independently or where right‑turn‑on‑red is prohibited. </t>
  </si>
  <si>
    <t>So knowing there is an exception is nice, but where's the 'normal' application that this is changing? Provide a cross reference or cross references.</t>
  </si>
  <si>
    <t>The revision to paragraph 09.A would require yellow arrow and green arrow signal indications for every stem of a T-intersection. This conflicts with paragraph 04 which allows circular yellow and circular green indications if the speed limit on the approach is less than 35 mph and there is no opposing approach. The exception referencing paragraph 4 needs to be retained. It is unclear whether the Option in Paragraph 09a is an exception to the standard in Paragraph 09.</t>
  </si>
  <si>
    <t xml:space="preserve">In line 519, the first sentence can be simplified. I recommend "If the approach has only a single a combined left-turn/right-turn lane…"
</t>
  </si>
  <si>
    <t>The proposed language appears to strongly favor or require circular red indications instead of red arrow indications. Red arrows are operationally necessary when left‑ and right‑turn movements are timed independently. Circular red may be appropriate when right‑turn‑on‑red is permitted. A shared red arrow shown in Figure 4F‑15A (Lines 519–526) should not be used when left and right movements are independently phased, as this creates a “dark” circular red adjacent to lit circular reds, confusing drivers.</t>
  </si>
  <si>
    <t>Lines 521 to 526 seem like words that can be better presented as a figure, and are proposed to be presented as a figure later in the proposal as Figures 4F-15 and 4F-15a. Seems like much of Chapter 4F should be depicted in figures and not as long and difficult to interpret text.</t>
  </si>
  <si>
    <t>Disagree with prohibiting the use of a green ball for the right‑turn movement when conflicts exist. While FYAs are common, FYRAs are not, and requiring FYRA indications would impose unwarranted operational and hardware burdens.</t>
  </si>
  <si>
    <t>I have a number of issues with the proposed Par. 9a that is based on existing Par. 9, but they can each be resolved if this paragraph is just omitted. Why is this option needed at all if the desire is to make the yellow and green indications arrows instead of circular yellow and green indications. Just delete it.</t>
  </si>
  <si>
    <t>The proposed language appears inconsistent with guidance earlier in 4F (lines 482–483) stating circular indications should not be used on an approach with no through movement. This internal conflict warrants revision for clarity.</t>
  </si>
  <si>
    <t>It is unclear to what situation Option in Paragraph 09a applies. With the exception referring to Paragraph 4, it appears to apply to the stem of a T-intersection with an approach speed less than 35 mph. The reference to Paragraph 6 of Section 4F.01 is confusing because it's an option referencing another option. Would it be more clear to just indicate to what situations the Option applies rather than referencing the other sections?</t>
  </si>
  <si>
    <t>Providing this variable phasing option is fine, but this is another opportunity to show the three options in a figure rather than wordy text.</t>
  </si>
  <si>
    <t>Paragraph 09b is confusing because it refers to one or both turning movements and then refers to one or both signal faces on the approach. What if variable phasing is used for one turning movement but not the other? It would seem logical to use two signal faces for the primary turning movement if the operation for each turning movement is different. The exception currently in the MUTCD to allow one head for each turning movement was meant to apply when both turning movements always display the same color, so the intent of two primary heads mirroring the same display is met except the arrows are pointing in the opposite direction.</t>
  </si>
  <si>
    <t xml:space="preserve">It says "Figure 4F-15 illustrates application of these Standards", but it also illustrates the Option in P9a.  Not sure if the note needs to be modified to reflect this.  </t>
  </si>
  <si>
    <t>Finally references to Figures 4F-15 and 4F-15a!! However these references are rather obscure and hidden. Many of us find Part 4 the most difficult part in the Manual to use due to obscurities like this. Further:
- On line 564, the first line of Par. 10, simplify the text to "...on approaches that have only a combination left-turn/right-turn lane..."</t>
  </si>
  <si>
    <t xml:space="preserve">It says "Figure 4F-15a illustrates application of these Standards", but it also illustrates the Option in P9a.  Not sure if the note needs to be modified to reflect this.  </t>
  </si>
  <si>
    <t>- The options (A, B, etc.) that follow an introductory sentence that 'pauses' at a colon should start as a continuation of that sentence. As written, the introductory sentence 'hangs' and options A and B start as new sentences. The result is a poorly constructed paragraph. The proposed change doubles down by having a list of options within the list of options. I suspect Part 4 may be rife with these, but it doesn't mean you can't correct this paragraph in this proposed change.
- on line 577 in option B, avoid and rephrase "and/or." Many technical writing guides indicate that "and/or" (or A/B) should not be used and that "A, B, or A and B" is a better construct.</t>
  </si>
  <si>
    <t>Chris Primm</t>
  </si>
  <si>
    <t>If 'no lane is designated as a combined left/right turn lane' why would a 5 section head be needed? And if no 5 section head is needed what is line 578-579 effecting with 'in order not to exceed 5 sections per signal face'? If the indications are changing, I'd prefer see the 'in order not to exceed...' clause removed to allow PPL(R)T operation  by TOD or when no ped demand on 3 section faces.</t>
  </si>
  <si>
    <t>I commented earlier on lines 546-551 that the proposed Par. 9a should just be deleted. If it's deleted, then new Sheet 4 of 4 is unnecessary and should also be deleted.</t>
  </si>
  <si>
    <t>I feel arrows should be required if there is no through movement</t>
  </si>
  <si>
    <t>Figure 4F-15</t>
  </si>
  <si>
    <t>The signal indication figure should be left alone. There is no need to remove or require a new signal indication figure.</t>
  </si>
  <si>
    <t>Pages 19 of Figure 4F-15 appears to be missing language for less than 35 mph</t>
  </si>
  <si>
    <t>The 2 heads with arrows fro the single lane approach make the approach appear to have 2 lanes</t>
  </si>
  <si>
    <t>Figure 4F-15 - should the title for D read "Optional Display for Approaches less than 35 MPH with pedestrian or vehicular conflicts with both turn movements"?  This would be consistent with the description for 4F-15a and reemphasizes restrictions from the text.</t>
  </si>
  <si>
    <t>I commented earlier on lines 546-551 that the proposed Par. 9a should just be deleted. If it's deleted, then new Sheet 2 of 2 is unnecessary and should also be deleted.</t>
  </si>
  <si>
    <t>Page 20 of Figure 4F-15a appears to be missing language for less than 35 mph</t>
  </si>
  <si>
    <t>Recommend revising Figure 4F‑15a to include four‑section all‑arrow heads (R/SY/FY/G) as primary illustrated examples for approaches with dedicated left‑ and right‑turn lanes and no shared lanes. This is a common and appropriate installation and should not be relegated to a note.</t>
  </si>
  <si>
    <t>Header for detail D addresses the less than 35 MPH condition (item A in P4 of Section 4F.16) but does not address item B in P4 of Section 4F.16.  Wouldn't this header also need to say something like "and/or no one-way opposing approach".</t>
  </si>
  <si>
    <t>For the future DADs is a better term should allowable applications expand beyond residential driveways.</t>
  </si>
  <si>
    <t>Justin King</t>
  </si>
  <si>
    <t xml:space="preserve">Seventeen references are made in this proposal to "residential" driveways, however this proposal should be broadened to allow use at other low-volume driveways including commercial, industrial, and agricultural access points rather than strictly "residential" land uses.  </t>
  </si>
  <si>
    <t>I think consideration should be given to use of the device for low-volume commercial drives, such as a home office, hair care, small engine repair, etc.  In rural America, these types of businesses are very common, have extremely low trip generation, and are essentially no different than a residence with occasional social visitors.</t>
  </si>
  <si>
    <t>I concur with incorporating the content from the Interim Approval into the MUTCD, but I don't recommend changing the name back to Driveway Assistance Device. I concur with FHWA's terminology of Residential Driveway Temporary Signal to clarify that the device should only be used for residential driveways.</t>
  </si>
  <si>
    <t>We support coordination with the mainline temporary signals, incorporation into the malfunction management system, and clearance timing that accounts for driveway vehicles. Provide an operational example showing how clearance is established for multiple driveways and slow vehicles, including a vehicle entering after the mainline platoon. Clarify the coordinated system response to communication loss or other failures that could interrupt safe operation.
Explain the basis for limiting use to residential driveways and whether low-volume commercial accesses with comparable operating characteristics could be evaluated for inclusion. Any expansion should address traffic volume, vehicle mix, queuing, geometry, visibility, and clearance timing. The residential-use findings should not be assumed to establish suitability for all commercial accesses.
Retain a clear connection between the proposed Driveway Assistance Device terminology and the terminology used in Interim Approval 23. Correct inconsistent references to Sections 4O.03a and 4O.04 and reconcile the TURN ONLY IN DIRECTION OF ARROW sign designation across the text, figure, and table.</t>
  </si>
  <si>
    <t>There are simply too many errors in the language and too many changes needed to this proposal for me to even Concur in Part.
While DADs may have viable limited use in TTC zones - and I am not opposed to including them in the MUTCD - their application falls entirely into a subset under one-lane, two-way facilities in TTC zones, and their application is closer to AFADs than standard traffic control signals.
Given their specific functionality, it is unnecessary to reference them anywhere in Part 4 other than in Chapter 4O, which should simply refer the reader to Chapter 6L for additional information about controlling residental driveways within one-lane, two-way facilities in TTC zones. Streamlining these references will help ensure the MUTCD guidelines are clear and concise.</t>
  </si>
  <si>
    <t>In summary, DADs need to be defined in Part 1 as proposed, and they may be mentioned in Chapter 4O to refer the reader to their respective section in Part 6; but they belong entirely in Part 6, specifically Chapter 6L, and their operating characteristics need to match/comply with the interim approval memo. The additional signs associated with DADs being added to Chapter 6G is appropriate.</t>
  </si>
  <si>
    <t>Nataliya Schroeder</t>
  </si>
  <si>
    <t>Recommend considering replaing "driveway assistance device" with "Residential Driveway Temporary Signal" to be aligned with the IA. And make that update to the entire proposal (e.g., lines 99 and 114).</t>
  </si>
  <si>
    <t>Add text that would indicate that they could be used with flagging or pilot car operations.</t>
  </si>
  <si>
    <t>Meiwu An</t>
  </si>
  <si>
    <t>Some residential driveway might carry more traffic than commercial entrances, or a driveway might serve mixed land use including both residential or commercial..  Recommend to change "a residential driveways " to " a driveway with ADT 100 or less"</t>
  </si>
  <si>
    <t>Delete the added language - Chapter 4D is already confusingly written and doesn't need to be cluttered with extraneous language that has almost nothing to do with normal signal operations. DADs are only a niche subset of traffic control signals for one-lane, two-way facilities in TTC zones and don't need to be called out separately in a broad statement about types of signals, nor in sections dealing with normal signalized intersections.</t>
  </si>
  <si>
    <t xml:space="preserve">Isn't the proper reference 4O.03a?  </t>
  </si>
  <si>
    <t>Delete - unnecessary.</t>
  </si>
  <si>
    <t>Personally, I don't think you need to restate the purpose of the DAD each time it is referenced.  As a result, I think the "used to control traffic entering…" phrase at the end of the sentence can be deleted.  This same comment applies to lines 175-177 and lines 197-199.  In fact, if I was looking for information on a DAD, I would probably go directly to Part 6, so I would even be good with deleting the entire statement, which just directs people to Section 6L.04a.</t>
  </si>
  <si>
    <t>Minor comment - consider shortening to just read "See Section 6L.04a for the lateral positioning of signal faces on DADs".  You do not need to re-explain the DAD acronym or the device's purpose.</t>
  </si>
  <si>
    <t>Minor comment - consider shortening to just read "See Section 6L.04a for the longitudinal positioning of signal faces on DADs".  You do not need to re-explain the DAD acronym or the device's purpose.</t>
  </si>
  <si>
    <t>It is redundant with the definition of DAD. Recommend deleting the sentence</t>
  </si>
  <si>
    <t>Minor comment - consider shortening to just read "See Section 6L.04a for the mounting height of signal faces on DADs".  You do not need to re-explain the DAD acronym or the device's purpose.</t>
  </si>
  <si>
    <t>The text shown in blue should be in green double underlined as it was previously approved.</t>
  </si>
  <si>
    <t>Line 259 sentence ends with "when:" but the "when" is only applicable with bullet a. Reword to replace "when" with "under one or more of the following" or something similar.</t>
  </si>
  <si>
    <t>Previously modified language is not properly copied here. If you are trying to change the use of the word "facility" to "section" then do so consistently everywhere instead of piecemeal and inconsistently.</t>
  </si>
  <si>
    <t xml:space="preserve">Section 4O.04 does not seem to exist.  Was this supposed to be Section 4O.03a?  </t>
  </si>
  <si>
    <t xml:space="preserve">Recommend rewording so paragraph does not start with "See...", which is not typical in the MUTCD. Recommend starting with "Section... provides information on the signal faces..." </t>
  </si>
  <si>
    <t>For consistancy, recommend removing "(DAD)" from Section title.  For example, the AFAD acronmym is not inluced in the Section titles discussing Automated Flagging Assistance Devices.</t>
  </si>
  <si>
    <t>Line 465 - use singular "A DAD shall:"</t>
  </si>
  <si>
    <t>Since DADs are a niche subset of one-lane, two-way TTC zones, this whole section belongs in Part 6. Recommend moving it to the proposed new Section 6L.04a.</t>
  </si>
  <si>
    <t>Recommend rewording to "A Driveway Assistance Device (DAD) may be used at a low volume driveway within a one lane, two-way section of a TTC Zone in conjunction with temporary traffic control signals (See Section 6L.04a1)." The current wording implies that all of the signal faces described in Section 6L.04a1 are used at residential driveways.</t>
  </si>
  <si>
    <t xml:space="preserve">Shouldn't reference to "6L.04a1" be changed to "6L.04a"?  </t>
  </si>
  <si>
    <t>Typo - should be "Section 6L.04a" not "Section 6L.04a1".</t>
  </si>
  <si>
    <t>Paragraph 02 introduces a list of items relating to what the DAD shall do. However, some of the items refer to the temporary traffic control signal to which the DAD is connected. Consider breaking those items into a separate paragraph with a different introduction.</t>
  </si>
  <si>
    <t>Is there a reason the Standard doesn't address the following from IA-23, "A steady yellow change interval shall follow the flashing yellow arrow interval for the Residential Driveway Temporary Signal."  Are you assuming it is good enough to just show the steady yellow in Figure 4O-X with the generic "Operate in a phasing sequence as shown in Section 4O.04" statement in line 626?  It might be advisable to include another Standard statement to address the yellow change interval here.</t>
  </si>
  <si>
    <t>Figure 4O-X not 4O.X</t>
  </si>
  <si>
    <t>I'm not sure that item #F is necessary.  Consider rewording to  "The DAD shall display the flashing yellow arrow that corresponds to the direction of travel for the associated one-lane, two-way road segment"</t>
  </si>
  <si>
    <t xml:space="preserve">What is "fault mode" - that phrase does not appear anywhere else in the MUTCD.  Do you mean "flashing mode" (when both directions flash red as per 4O.03? </t>
  </si>
  <si>
    <t>Item G does not explain whether this means solid or flashing circular red.  Recommend that DADs be flashing red when the associated 1L2W signal is in flashing yellow mode, and DADs be blank when the associated 1L2W signals are in "flashing mode" (flashing red in both directions).  If in theory, a driver waiting to exit their driveway will have a solid red indication for weeks or hours until the associated 1L2W signal is fixed.</t>
  </si>
  <si>
    <t xml:space="preserve">In other words, if the temporary signals fail, the folks in the residence are effectively trapped until the signals are fixed? Per the FHWA Interim Approval memo, they should be provided a flashing circular red instead. </t>
  </si>
  <si>
    <t xml:space="preserve">This seems to be different than IA-23 which says "The Residential Driveway Temporary Signal shall flash red when the associated temporary traffic control signal is operating in flashing mode."  If we are proposing a change, then I think it warrants an explanation in the Discussion.  </t>
  </si>
  <si>
    <t>Line 479 - Consider including "turning off" when not in use</t>
  </si>
  <si>
    <t>The "the mainline temporary traffic control signals may operate in a flashing yellow mode," does not seem appropriate for a section about use of the DAD.  This part of the option is about the operation of the signal, not the DAD.  Folks  looking for this signal operation information are not likely looking in the DAD section.   Consider changing to "...two-lane, two-way condition and the mainline traffic control signals are operating in flashing yellow mode, the DAD may be..."
Also, temporary in "mainline temporary traffic control signal" is limiting (for example may be there's a case where a permanent signal was able to be used). Recommend removing "temporary" from this phase.</t>
  </si>
  <si>
    <t>What is the reason of operating temporary traffic control signal in a flashing yellow mode after a two-lane and two way condition is restored?</t>
  </si>
  <si>
    <t xml:space="preserve">Recommend moving word ONLY to end of sign wording. "TURN IN DIRECTION OF ARROW ONLY." I know how it's written fits the sign layout better, but most signal sign restrictions have the message end in ONLY. R10-5 is a similar sign, and I think we should have the wording match existing signing. </t>
  </si>
  <si>
    <t>Reword 504 and 505 to avoid confusion. Line 504 requires the R10-11b sign to be placed "on or near" the DAD. And Line 505 requires the R10-33P sign to be placed "on" the DAD and below the R10-11b. What if the R10-11b is near the DAD?
Resolve conflicting sign designations- Line 505 includes R10-33P while Table 6G-1 has R10-XX</t>
  </si>
  <si>
    <t>Recommend removing Section 6G.11b. Folks who are looking to use a DAD are more than likely going to review Section 6L.04a which does not talk about limiting turns on red (which is essentailly what being done indirectly by requiring the signs discussed in Section 6G.11b).  These sign requirements discussed in Lines 502–507 establish operational restrictions that are fundamental to the function of Driveway Assistance Devices and would be hidden in Section 6G.11b. These operational restrictions should be incorporated directly into Section 6L.04a, which governs DAD use, placement, and operation. Including the required signs within Section 6L.04a ensures that turn prohibitions are treated as integral elements of DAD operation rather than as standalone regulatory signs, and aligns the MUTCD structure with how AFADs and similar devices are handled.
Recommends adding new Standard paragraph after line 631:
"Turns on red shall be prohibited when a DAD is being used, and a NO TURN ON RED (R10-11 or R10‑11b) sign and a TURN ONLY IN DIRECTION OF ARROW (R10‑33P) sign shall be mounted on or immediately adjacent to the DAD."
Recommend allowing the R10-11 or R10-11b.</t>
  </si>
  <si>
    <t>I don't see why these signs need to be addressed in their own section under regulatory signs.  The information here is specific to the use with a DAD, so I would think these Standards could just be included in Section 6L.04a.  This would be similar to the WAIT ON STOP/ GO ON SLOW (R1-7a) sign which is specific to an AFAD, and only addressed in the relevant AFAD section, not in regulatory signs.</t>
  </si>
  <si>
    <t>There is no reason to preclude using an R10-11 or R10-11a sign instead of an R10-11b sign.</t>
  </si>
  <si>
    <t xml:space="preserve">In this line, you give the TURN ONLY IN DIRECTION OF ARROW sign a code of R10-33P.  The references in Figure 6G-1 and Table 6F-1 just say "R10-XX".  Whatever you elect to use, these three sign code references should be consistent.  </t>
  </si>
  <si>
    <t>Change "R10-XX" sign to "R10-33P".  This sign should be considered a plaque, because it is only ever used to supplement the No Turn on Red Sign.</t>
  </si>
  <si>
    <t xml:space="preserve">At the end of the sentence, I think it would be more consistent with the MUTCD to say "below the R10-11b sign".  </t>
  </si>
  <si>
    <t>It is redundant with 4O.03a.01.  Recommend deleting the sentence</t>
  </si>
  <si>
    <t>Change reference to Section 6L.04a.</t>
  </si>
  <si>
    <t>Would it not be cleaner to relocate P3c after P2b so DAD information is located in the same location in this Section?</t>
  </si>
  <si>
    <t>Use singular "DAD"  in Line 612 for the Section name to match Section 4O.03a.</t>
  </si>
  <si>
    <t>Other proposals are allowing information to fully live in one section of the MUTCD and then referencing that section. For instance, much of what's listed in the Standard under this section could easily be incorporated into Section 4O.04. Why do we need to include that they can be portable or temporarity mounted on fixed supports? Why does line 627 "display a minimum of signal face per driveway" need to be included, if the device is functioning along the same concept as a temporary signal? Where did the minimum and maximum heights on line 628 come from? Why does line 630 need to be included? What you have here is a block of text that looks decently similar to the block of text you have in 4O.03, but includes many items that seems like the result of an open discussion. I recommend combining these two sections and having the technical signal info live in Part 4, as it already does for temporary signals.</t>
  </si>
  <si>
    <t>The phrase "residential driveway" may need to be defined. Does this include driveways serving multiple homes and driveways serving apartment complexes?</t>
  </si>
  <si>
    <t>Andy Heidtke</t>
  </si>
  <si>
    <t>If using the term "residential" is to keep the device use to lower volumes, residential can also include higher volume apartment and condo driveways that have more traffic then some commercial driveways. Maybe establishing some sort of warrants for DADs vs a temp signal would make sense. We have a lot of rural recreational park entrances that see low volumes of traffic where the DADs would be useful.</t>
  </si>
  <si>
    <t>Recommend removing this line. The requirement to use engineering judgment is already established in Part 1; it does not need to be stated specifically for this device.</t>
  </si>
  <si>
    <t>Suggest rewording to "Affected residents should be provided information on how to interpret the DAD operations prior to their installation."</t>
  </si>
  <si>
    <t>The picture is helpful; but the statement that the flashing yellow arrow shall be followed by a steady yellow arrow needs to be included in the text as well.</t>
  </si>
  <si>
    <t>Suggest adding an option that one DAD may be used to control two driveways if the DAD can be positioned between the two driveways and be visible from both driveways.  There are situations where two driveways are just a few feet apart.  This would be very low safety risk (i.e. it is highly unlikely that two drivers will exit both driveways at the same time, and in that eventuality they would just yeild to each other same as on days when no work zone is present).  Some projects may have 20-30 driveways, and having to provide a separate DAD for each driveway can get both expensive and unnecessary.</t>
  </si>
  <si>
    <t>We should not say "shall" be mounted "in accordnace with engineering judgment".  We already state on line 622 that engineering judgment applies.  Consider deleting item E entirely.</t>
  </si>
  <si>
    <t>This support statement sums up exactly why this entire subject belongs in Chapter 6L and not in Part 4.</t>
  </si>
  <si>
    <t>Should this read "The DAD may be positioned on the far side of the roadway across from the residential driveway if near-side positioning is impractical?"  This might be a relatively common occurence, if you can't place the DAD on the near side without encroaching onto the homeowner's ROW.</t>
  </si>
  <si>
    <r>
      <t>Revision from "</t>
    </r>
    <r>
      <rPr>
        <strike/>
        <sz val="11"/>
        <color rgb="FFFF0000"/>
        <rFont val="Calibri"/>
        <family val="2"/>
      </rPr>
      <t>47a.</t>
    </r>
    <r>
      <rPr>
        <sz val="11"/>
        <color rgb="FF000000"/>
        <rFont val="Calibri"/>
        <family val="2"/>
      </rPr>
      <t>" to "</t>
    </r>
    <r>
      <rPr>
        <sz val="11"/>
        <color rgb="FF0000FF"/>
        <rFont val="Calibri"/>
        <family val="2"/>
      </rPr>
      <t>14a.</t>
    </r>
    <r>
      <rPr>
        <sz val="11"/>
        <color rgb="FF000000"/>
        <rFont val="Calibri"/>
        <family val="2"/>
      </rPr>
      <t xml:space="preserve">" </t>
    </r>
  </si>
  <si>
    <r>
      <t>There has been some debate about how the clearance interval for the temporary traffic control signal relates to the steady red interval of the RDTS in the Interim Approval language. Should the flashing yellow arrow interval of the RDTS terminate at the same time the temporary traffic control signal changes from steady green to steady yellow? If all RDTS terminate the flashing yellow arrow simultaneously with the temporary traffic signal changing from steady green to steady yellow, then it wouldn't be unlikely for vehicles controlled by the RDTS/DAD to turn after the main roadway traffic platoon. If designed in this manner, then Item E could be eliminated and Item F could be revised to remove "</t>
    </r>
    <r>
      <rPr>
        <strike/>
        <sz val="11"/>
        <color rgb="FFFF0000"/>
        <rFont val="Calibri"/>
        <family val="2"/>
      </rPr>
      <t>, and after</t>
    </r>
    <r>
      <rPr>
        <sz val="11"/>
        <rFont val="Calibri"/>
        <family val="2"/>
      </rPr>
      <t>" the main roadway platoon.</t>
    </r>
  </si>
  <si>
    <r>
      <t>Section 6G.11b appears to have contradicting standards 01 and 02. Either Remove "</t>
    </r>
    <r>
      <rPr>
        <strike/>
        <sz val="11"/>
        <color rgb="FFFF0000"/>
        <rFont val="Calibri"/>
        <family val="2"/>
      </rPr>
      <t>or near</t>
    </r>
    <r>
      <rPr>
        <sz val="11"/>
        <color rgb="FF000000"/>
        <rFont val="Calibri"/>
        <family val="2"/>
      </rPr>
      <t>" from Line 504 or change Line 506 "</t>
    </r>
    <r>
      <rPr>
        <strike/>
        <sz val="11"/>
        <color rgb="FFFF0000"/>
        <rFont val="Calibri"/>
        <family val="2"/>
      </rPr>
      <t>shall</t>
    </r>
    <r>
      <rPr>
        <sz val="11"/>
        <color rgb="FF000000"/>
        <rFont val="Calibri"/>
        <family val="2"/>
      </rPr>
      <t>" to "</t>
    </r>
    <r>
      <rPr>
        <sz val="11"/>
        <color rgb="FF0000FF"/>
        <rFont val="Calibri"/>
        <family val="2"/>
      </rPr>
      <t>should</t>
    </r>
    <r>
      <rPr>
        <sz val="11"/>
        <color rgb="FF000000"/>
        <rFont val="Calibri"/>
        <family val="2"/>
      </rPr>
      <t>"</t>
    </r>
  </si>
  <si>
    <t>Detour applications: We support evaluating the effects of additional traffic on detour routes. Clarify that operational impacts include pedestrian and bicycle accommodation, school access, intersection operation, and other affected users and facilities, as applicable, rather than vehicle capacity alone.</t>
  </si>
  <si>
    <t>Warning-sign coordination: We support consistent treatment of BE PREPARED TO STOP signs and adjustment of sign spacing for field conditions. Ensure each revised figure matches its notes, distinguishing recommended use, permitted omission where space is constrained, and optional use at haul-road crossings.</t>
  </si>
  <si>
    <t>Be Prepared to Stop is implied for all TTC situations. We should not condition drivers to expect this sign in order to be prepared to stop.
We do not place message to be prepared to stop except when it has developed into a problem and these often have actuated flashers
I do not believe The Be Prepared To Stop sign should be required and the proposed change allow omitting it when there is not space.  Recommend not changing this portion. This allows designers to add it if needed, versus having to justify not adding it.</t>
  </si>
  <si>
    <t>Detour routes are typically evaluated and analyzed in details by a engineering study including travel demand model and/or traffic simulation model.  Adding this sentence would conflict with the current practice and also engineering judgment is not adequate for the capacity and operation analysis of the detour routes</t>
  </si>
  <si>
    <t>Recommend removing “engineering judgment” from this line. Using engineering judgment to assess the impacts from additional traffic is not consistent with the MUTCD’s scope. The MUTCD covers decisions related to the design, use, installation, or operation of traffic control devices; it does not necessarily cover evaluating roadway impacts from additional traffic. If the line is changed to “The detour route should be evaluated to assess the impacts from additional traffic directed onto the detour,” then engineering judgment can be used to determine whether deviation from this Guidance is appropriate.</t>
  </si>
  <si>
    <t>Is the phrase "using engineering judgment" really necessary in this statement? Isn't it naturally implied that engineering judgment is used in an evaluation of a situation?</t>
  </si>
  <si>
    <t>Suggest changing to "Prior to implementing a detour, the detour route should be evaluated to assess whether safety or mobility improvements are warranted and feasible."  This addresses a few issues:  1) as currently worded, we say the detour route should be evaluated, but nothing about what actions should be taken after that evaluation, and 2) it should be up to each agency to decide when this evaluation is just "engineering judgment", and when is a full-fledged engineering study required.  A half-day detour of a subdivision street is very different than a 9-month detour of a major collector.</t>
  </si>
  <si>
    <t>Consider adding a standard statement "All detour/diversion signs shall be in place, and the detour/diversion route reviewed for adequacy, before initiating the detour or diversion".  (VDOT has long had a similar statement to this effect in its state MUTCD.)</t>
  </si>
  <si>
    <t>I am not sure why AHEAD needs to be an option for this particular sign.  Just have one standard sign, either "SURVEY CREW" or make the standard legend "SURVEY CREW AHEAD".  There are other warning signs with AHEAD on them, and others where the AHEAD is assumed.  I don't see a need for a special callout for an optional message on this particular sign.</t>
  </si>
  <si>
    <t>Replace "message" with "supplemental plaque".</t>
  </si>
  <si>
    <t>"SURVEY CREW" and "SURVEY CREW AHEAD" are two different signs.  Either establish the lattter as (say) a W21-6a sign, or omit this option altogether as unnecessary.</t>
  </si>
  <si>
    <t>6P-1</t>
  </si>
  <si>
    <t>We oppose jumbling around all the typical application numbers again.</t>
  </si>
  <si>
    <t>The removal of TAs or descriptions table appears confusing to the reader, such as the "blasting zone" is removed but the TA-2 remains?</t>
  </si>
  <si>
    <t xml:space="preserve">TA changes in the table must reflect the TA titles the preceed. Such as the TA -1 chagnes beyond to outside, but that is not shown in the proceeding edits. </t>
  </si>
  <si>
    <t>See previous comment.</t>
  </si>
  <si>
    <t>It is unnecesary to repeat this note here if you add it in Section 6B.09.  The TTC figure is primarily for the layout of the devices (for the benefit of both designers and field staff); Chapter 6B, not the TTC figures, is the appropriate place to talk about the conceptual planning for detours.</t>
  </si>
  <si>
    <t>See line 189-190 comment</t>
  </si>
  <si>
    <t>There are current standards and plans that referance the TA-19 and 20 that is shown for removal</t>
  </si>
  <si>
    <t xml:space="preserve">Recommend removing "A BE PREPARED…series." The sign is included as a recommendation and is shown in the figure.  This sentence is unnecessary and confusing.  </t>
  </si>
  <si>
    <t>Recommend keeping "When used"</t>
  </si>
  <si>
    <t>Recommend removing Note 8.  The figure shows the placement of the sign.  This sentence is unnecessary.</t>
  </si>
  <si>
    <t xml:space="preserve">maintain the "when used, the…" and keep guidance statement as is. </t>
  </si>
  <si>
    <t>Recommend "A BE PREPARED TO STOP sign may be added to the sign series."</t>
  </si>
  <si>
    <t>This should just be an optional sign; remove this language about space requirements</t>
  </si>
  <si>
    <t>Suggest expanding option to include low speed roads (say &lt; 35 mph) and short duration work zones.</t>
  </si>
  <si>
    <t xml:space="preserve">Recommend adding (optional) under Sign W3-4 'BE PREPARED TO STOP' </t>
  </si>
  <si>
    <t>Recommend to change the distances between signs (A-B-C-C) to placing the Be Prepared to Stop half way between the Flagger and the One Lane sign.</t>
  </si>
  <si>
    <t>Fig 6P-10</t>
  </si>
  <si>
    <t>The north arrow is exisitng on other TA's.</t>
  </si>
  <si>
    <t>do not add the optional "be prepared to stop" sign, but maintain the option in the TA notes. The sign staking will be conflcting with an optional sign.</t>
  </si>
  <si>
    <t xml:space="preserve">There are other options to call attention to a warning sign and they are described in Section 2A.11 of the MUTCD, suggest a reference to 2A.11 and some generic language to that effect. </t>
  </si>
  <si>
    <t>This guidance statement can just be deleted altogether.  Flashing lights or flags may be used to call attention to any warning sign, not just the ones in TA-12.  (Or if you keep it here, also reference other allowable methods of enhancing sign conspicuity, such as border LEDs or retroreflective post strips.)</t>
  </si>
  <si>
    <t xml:space="preserve">10b: Change "should" to "may", the BE PREPARED TO STOP sign is optional. 10c: second sentence, the reference to the sign spacing is unnecessary, the sign spacing criteria in Table 6H-3 always applies. Also see comment related to lines 251-287 above. </t>
  </si>
  <si>
    <t>Since the Typical Applications are Guidance and the BE PREPARED TO STOP (W3‑4) sign is already shown in the figure in the correct order and spacing, recommend removing Lines 324–328. For consistency, this proposal should also align with previously approved Council proposal 24B‑TTC‑05, which includes a BE PREPARED TO STOP sign in an AFAD typical application without any placement or spacing notes. 
If the lines are kept, Table 6H-3 does not appear to exist in the current MUTCD nor in any approved proposals.</t>
  </si>
  <si>
    <t>Recommend "A BE PREPARED TO STOP sign may be added to the sign series." Note to be moved from Guidance: to Option:.</t>
  </si>
  <si>
    <t>Minor comment - reword to "A BE PREPARED TO STOP sign should be used".</t>
  </si>
  <si>
    <t xml:space="preserve">remove this line as "should be used". </t>
  </si>
  <si>
    <t>The second sentence is unnecessary, we already discuss separately requirements for sign spacing (for all signs).</t>
  </si>
  <si>
    <t>Table 6H-3 should be Table 6B-1.</t>
  </si>
  <si>
    <t xml:space="preserve">I believe Table 6H-3 was removed in the 11th Edition as spacing information was already addressed in Table 6B-1.  It seems Table 6B-1 would be the proper reference here.  </t>
  </si>
  <si>
    <t>Fig 6P-12</t>
  </si>
  <si>
    <t>See line 319-320 comment</t>
  </si>
  <si>
    <t>Again the BE PREPARED TO STOP sign is optional, therefore the existing language is fine. Also in regards to a Temporary Road Closure (TA-13) versus Lane Closure (TA-10), if following the same logic in TA10 in regards to the ONE LANE ROAD sign, then TA-13 should have a ROAD CLOSED sign. Obviously that is absurd, and I agree that the choice of the BE PREPARED TO STOP sign in TA-13 is appropriate, just as using the BE PREPARED TO STOP sign should be used in TA-10 instead of the ONE LANE ROAD sign.</t>
  </si>
  <si>
    <t>Delete note 4 - as these signs must be MAY not SHOULD</t>
  </si>
  <si>
    <t>Recommend keeping "OPTIONAL" for the BE PREPARED TO STOP sign.</t>
  </si>
  <si>
    <t>Editorial comment - The Flagging Method and Signalized Method headers are underlined in the current MUTCD.  They are not in lines 386, 391, and 408 of this proposal.</t>
  </si>
  <si>
    <t xml:space="preserve">Line 408 should be deleted, doesn't appear to apply here. Line 409, there are other options to call attention to a warning sign, see 2A.11. </t>
  </si>
  <si>
    <t>Why is a "Be Prepared to Stop" sign optional for TA-14 but guidance for all the other TA figures with flaggers or temporary signals?</t>
  </si>
  <si>
    <t>6P-14</t>
  </si>
  <si>
    <t>Consider deleting the "Do Not Pass" sign from the graphic.  It would be quite rare to implement that in this situation, and at any rate Part 2B governs when that sign should/shall be used in conjunction with no-passing zones.  This also gives room to show the "Be Prepared to Stop" sign.</t>
  </si>
  <si>
    <t>Spotter needs to be defined first in the MUTCD</t>
  </si>
  <si>
    <t xml:space="preserve">Note 1a should be deleted, if the work can't be done safely within TA-15, then a different TA should be used to do the work. There is no other mention of spotter in the MUTCD, probably for good reason, but if it is mentioned then their should be at least a description of how a spotter is used as a traffic control device elsewhere in the MUTCD. Also this is a "SHOULD" statement, so now there needs to be engineering judgement to not do it, at most this should be a "MAY" statement, in which case there is alot of other ways to protect workers should we also include those in the TA as a "MAY". It is understood that trying to reinforce worker safety, but this statement does not help. </t>
  </si>
  <si>
    <t>There is an inconsistency in wording between the first and second sentence. The first sentence mentions 'a worker or a spotter' but the second only mentions 'spotter(s)'. Recommend adding or removing word(s) to keep wording consistent.</t>
  </si>
  <si>
    <t>Lines 429–434 and 462–463: We support consolidating the surveying applications and distinguishing spotters from flaggers. Preserve or relocate the existing TA-16 Standard requiring a lane closure for centerline surveying on a high-volume road, or provide the basis for removing it. Clarify that a spotter warns workers of approaching traffic and does not replace flaggers or other required traffic control where vehicles must be stopped or directed.</t>
  </si>
  <si>
    <t>6P-15</t>
  </si>
  <si>
    <t>Show the recommended shadow vehiccle.  Consider stating in the notes that a shadow vehicle should be used if 45+ mph.</t>
  </si>
  <si>
    <t>Has removal of this been reviewed by the users of the survey as this operation will now need more signs such as the use of TA-13</t>
  </si>
  <si>
    <t>Randy Dittberner</t>
  </si>
  <si>
    <t>I agree that the existing MUTCD content creates ambiguity.  However, even if this proposed change is incorporated, a bicyclist still won't know whether a particular movement controlled by a bicycle signal is protected or permissive.  The situation depicted in the figure on page 2 would continue to be ambiguous, because the same signal display and the same sign would be used for both conditions.  Has the BTC considered any options that would allow bicyclists to discern from the bicycle signal indication (or another TCD) whether a movement is protected or permissive?  This is a key function of signal faces for motorists and its absence for bicycle signal faces is a key weakness.</t>
  </si>
  <si>
    <t>IA-16 allowed green and yellow arrow indications to be used with bicycle signal faces, but this provision is not included in the 11th Edition.  Since this proposal would remove the movements from the regulatory signs, should the proposal also revert back to the configuration in IA-16, where arrow indications are allowed in bicycle signal faces to communicate protected movements?</t>
  </si>
  <si>
    <t>Another weakness in the MUTCD is that there are no figures showing how bicycle signal faces are used in context, in conjunction with other signal faces, pavement markings, and signs.  It might be helpful, as part of this proposal or another future proposal, to show some examples of various situations (such as those in the figures on pages 2 and 3) and how the signal faces and other TCDs are supposed to be arranged.  This proposal would create a increased need for some figures of this type, because the movements that the MUTCD currently shows on the R10-40 and 41 series signs would need to be communicated using other TCD(s).</t>
  </si>
  <si>
    <t>Jonathan Upchurch</t>
  </si>
  <si>
    <t>Suggest changing "bike signal" to "BICYCLE SIGNAL"</t>
  </si>
  <si>
    <t>The text is mixing and matching the use of "exclusive" and "protected".  The MUTCD term is "protected" (and not exclusive".  "exclusive" should be changed to "protected".</t>
  </si>
  <si>
    <t>The sign is not a part of the bicycle signal face.  Rewrite to change from "as a part of" to "in conjunction with"</t>
  </si>
  <si>
    <t>The MUTCD defined term is "bicycle symbol signal indication".  Suggest changing "bicycle signal indication" to "bicycle symbol signal indication".</t>
  </si>
  <si>
    <t>If a signal mast arm displays a green bicycle signal and a red right arrow, the red right arrow is an "other traffic control device."  According to the proposed MUTCD text, it appears that "other traffic control devices" can overrule a bicycle signal indication.  Thus, bicyclists would not be permitted to turn right under this combination of displays.  I do not believe this is the BTC's intent.  This paragraph should be clear that bicyclists are allowed to proceed on a green bicycle signal even to make a movement that has a red indication on another signal face.</t>
  </si>
  <si>
    <t>I don't believe there is such a thing as a "separate bicycle signal turn indication."  I suggest deleting this text.  (It's not used anywhere else in the MUTCD.)  The catchall "other traffic control devices" at the end of this sentence is sufficient.  Or, if the BTC has something specific in mind, it may need to be described.</t>
  </si>
  <si>
    <t>Why shouldn't these bicyclists also yield to other vehicles approaching from the opposite direction?  Suggest adding "or vehicles" so that it reads, "...shall yield the right-of-way to other bicyclists or vehicles approaching from the opposite direction...."</t>
  </si>
  <si>
    <t>I suggest changing "bicyclists" to "vehicles," because opposing traffic might consist of vehicles other than bicycles.  But if the BTC disagrees with broadening this word on line 135, then at least "bicyclists" should be changed to "bicycles."</t>
  </si>
  <si>
    <t>What would be an example of "another movement permitted by another bicycle symbol signal indication"?  I do not understand how another bicycle symbol signal indication could communicate that another movement is permitted.  Suggest that the following text be omitted: "unless entering the intersection to
147 make another movement permitted by another bicycle symbol signal indication,".</t>
  </si>
  <si>
    <t>If the R10-40 and 41 series signs are removed, then the text "movement indicated by such RED BICYCLE signal indication" has no meaning.  How can a bicyclist know what movement is indicated by a bicycle signal face when there is no sign to communicate which movement or movements are controlled by the signal face?</t>
  </si>
  <si>
    <t>In this sentence, the words "right" and "left" are used for two different purposes: 1) whether or not approach lanes exist on the left or reight; and 2) the direction a bicyclist is intending to turn.  This makes the sentence a little confusing.  The text can be improved as follows:  "...their right or to turn left if there are...."</t>
  </si>
  <si>
    <t>I suggest changing "a bicyclist movement" to "one or more bicyclist movements."</t>
  </si>
  <si>
    <t>The standard in para. 02 requires the R10-42 sign except as provided in paragraph 3.  But new paragraph 4 is adding another exception.  As such, the standard starting on line 228 needs to except both paragraphs 3 and 4 from the standard.</t>
  </si>
  <si>
    <t>I suggest deleting "and the allowed bicycle movements are communicated by sign or pavement markings".  The R10-42 sign does not communicate the allowed bicycle movements, so it does not make sense to condition its omission on other TCDs showing the allowed movements.</t>
  </si>
  <si>
    <t>Uniformity is not likely to be achieved unless examples of the signs in this paragraph are shown.  It is not clear why the signs would be only text when the R10-42 sign has a bicycle symbol.  If the R10-42 sign is needed to "inform road users that the signal indications are intended only for bicyclists," per lines 251 and 252, then why is a text-only sign sufficient to communicate this same thing in a more complicated situation where multiple bicycle signal faces control different bicyclist movements?</t>
  </si>
  <si>
    <t>There is a "Standard" header missing before paragraph 03.  The word "Standard" should appear and should be in red font with strikethrough.</t>
  </si>
  <si>
    <t>2 persons</t>
  </si>
  <si>
    <t>Two new paragraphs using the word "installation" were added to Chapter 3I in 24B-MKG-02, and this proposal should change the word "installation" in these new paragraphs.  They are:  Sec. 3I.03:  "Section 6K.05 contains information for temporary installations of vertical panels."  Sec. 3I.04:  "Section 6K.11 contains information for installations of temporary lane separators."</t>
  </si>
  <si>
    <t>Suggest adding this statement at line 86.  "There are about 21 locations where the word "installation" is currently used to mean the act of installing a device.  At those locations the word "installation" is not replaced; those locations are not shown in this proposal."</t>
  </si>
  <si>
    <t>I suggest omitting "but are not limited to."  The word "include" already means that the list that follows is not necessarily exhaustive.  In this case, I don't think there are too many other standard destinations besides place names and street names, so I don't think it's essential to use the redundant phrase "not limited to."</t>
  </si>
  <si>
    <t>I think the last sentence in this paragraph should clarify that a destination is only a "traffic generator destination" if it is not displayed on Interchange Advance guide and Exit Direction signs.  I think this is needed for consistency with para. 11.</t>
  </si>
  <si>
    <t>I suggest omitting "on Advance guide signs and Exit direction signs."  Standard destinations meet the definition proposed even when they are not used on Advance guide or Exit Direction signs.  However, if this comment is not accepted by GMI, then I suggest using the same terminology and capitalization to refer to these signs as is used elsewhere in the MUTCD:  "Interchange Advance guide signs" and "Exit Direction signs".</t>
  </si>
  <si>
    <t>There appears to be a hyphen between "generator" and "destinations" that is not in the MUTCD.</t>
  </si>
  <si>
    <t>Suggest revising to read, "The existing wording recommends TODS be located “at least 200 feet from….".  As currently written the text might be misinterpreted to mean that TODS must be within 200 feet of other traffic control devices.</t>
  </si>
  <si>
    <t>(no comment provided)</t>
  </si>
  <si>
    <t>By definition, "Traffic control signals include vehicular signal indications, pedestrian signal indications, and bicycle symbol signal indications."  Suggest inserting the word "vehicular" before "traffic control signals"</t>
  </si>
  <si>
    <t>Some wordsmithing can improve the clarity.  Suggest revising line 38 to read, "as the MUTCD had not required their use. Funding and budget have been prior concerns related to requiring"</t>
  </si>
  <si>
    <t>The word "pedestrian" should be plural.</t>
  </si>
  <si>
    <t xml:space="preserve">This comment comes from the perspective of the 26B-EDT-01 TCD Characteristics and Actions proposal that is also being considered by Council.  The jist of this sentence is to state under what circumstances pedestrian signal heads shall be selected for use.  In other words, the sentence deals with the engineer's decision to use, or not use, a pedestrian signal head.  "Installing" the pedestrian signal heads is a field implementation.  Therefore, I suggest that the sentence begin, "Pedestrian signal heads shall be used at each marked crosswalk...." </t>
  </si>
  <si>
    <t xml:space="preserve">Suggest adding the words "at a location" before the word "controlled".  By doing so, the new Standard statement would mirror the deleted Guidance statement.  Add these words also brings more clarity.  </t>
  </si>
  <si>
    <t>By definition, "Traffic control signals include vehicular signal indications, pedestrian signal indications, and bicycle symbol signal indications."  I think the intent of this proposal is to apply to traffic control signals that are vehicular signal indications.  Suggest revising to read, "at each marked crosswalk (see Section 3C.02) at a location controlled by a vehicular traffic control signal."  In addition, I'm not sure that a crosswalk is "controlled" by a vehicluar traffic control signal.  Certainly, the crosswalk is no longer "controlled" by the vehicular traffic control signal after the pedestrian signal is installed.</t>
  </si>
  <si>
    <t xml:space="preserve">Combining my four preceding comments for lines 116 and 117, the sentence would read, ""Pedestrian signal heads shall be used at each marked crosswalk (see Section 3C.02) at a location controlled by a vehicular traffic control signal." </t>
  </si>
  <si>
    <t>Why is there a reference to Section 1B.03?  I don't think it belongs here.  If the intent is to tell the reader that this new Standard only applies to new or reconstructed facilities, that should be stated explicitly in a Support statement.</t>
  </si>
  <si>
    <t>This is a very good proposal, and consolidating the types of islands is beneficial.  But should these terms also be listed alphabetically in the MUTCD's long list of definitions with a cross reference to the nested definitions listed under "Island"?  Some terms (such as splitter island and toll island) are proposed to have such a cross reference.  It would probably be helpful to include a similar cross reference for others as well.</t>
  </si>
  <si>
    <t>The relationship between "median" and "median island" is not perfectly clear.  A median is considered an island when it is "in the vicinity of an intersection," according to lines 164-165, although "vicinity" is somewhat vague.  But aren't almost all medians also median islands?  To be an island requires only that an area between traffic lanes be "raised and/or marked."  Even if medians aren't raised, almost all have markings at least along the edges, which makes them islands.  I can think of a small handful of roads with an unraised area between the travel directions that's also unmarked.  These are "medians" but not "median islands" according to this proposal.  Do we really need to differentiate "median" and "median island" or can we just use one term or the other?  The definition of "median" is specific, which is helpful to quantify exactly where the median starts and ends transversely.  As proposed, a TWLTL meets the definition of "median island" because it is "a marked area between traffic lanes to direct vehicular movements" and it "separates opposing directions of travel."  But a TWLTL is not a median, because the definition of "median" excludes turn lanes.  If there is any way we could eliminate "median island" as a defined term and just use "median" in the MUTCD text instead, I think it would be much clearer for users.</t>
  </si>
  <si>
    <t xml:space="preserve">I'm confused by the words "Eliminate all but eight uses…."  Should the word "but" be removed, so that it reads, "Eliminate all eight uses…."?  </t>
  </si>
  <si>
    <t>What is an "outer separation"?</t>
  </si>
  <si>
    <t>I do not understand the reason for adding "continuous" to the definition of "median."  As proposed, a median would no longer be a median if one or both of the roadways it separates are not "continuous."  I am not sure what "continuous" means in this context.  If the area is no longer a median, then what is it?  The proposal does not explain why this word needs to be added.  It significantly complicates the definition of "median," and I suggest removing it.</t>
  </si>
  <si>
    <t>A comma is missing after "public travel" that was approved in 25A-EDT-01.</t>
  </si>
  <si>
    <t>Change "Advanced" to "Advance"</t>
  </si>
  <si>
    <t>The phrase "is met" should be "are met" for subject-verb agreement.</t>
  </si>
  <si>
    <t xml:space="preserve">The proposed text refers to "guidelines for Intersection Warning signs in Table 2C-3."  There is no mention of "Intersection Warning signs" in Table 2C-3.  Perhaps this is intended to refer to Condition B, 0 mph (which has a footnote 3).  If this is the case, the proposed text needs to be revised to make it much more clear.  </t>
  </si>
  <si>
    <t>I understand that this is existing MUTCD text with "shall" changed to "should," but this sentence is hard to digest.  The subject ("sign placement") is separated from the verb ("should be measured") by a long clause.  As written, it is easy to misinterpret that the paragraph means "the speed of through traffic should be measured." It is also confusing because "placement" is not something that is "measured."  I suggest rewording as:  "If a W10-2, W10-3, or W10-4 sign is used, the sign should be placed such that the distance between the sign and the highway intersection complies with the guidelines for Intersection Warning signs in Table 2C-3 using the speed of through traffic."</t>
  </si>
  <si>
    <t>I am not sure I understand the rationale to remove the 25' dimension from Fig. 8E-2.  The discussion indicates that interpretations of this dimension have resulted in inconsistent applications.  Are the interpretations more likely to be consistent when the dimension is removed from the figure?  However, adding the skewed crossing to the figure is helpful.</t>
  </si>
  <si>
    <t>By removing the option in para. 5, active traffic control systems will be required at all crossings of the type covered by para. 1 and 2 of this section, regardless of the findings of the diagnostic team.  Is this the intent of the proposal?  I agree that the diagnostic team should have autonomy to make decisions appropriate to the unique circumstances of a particular site, but shouldn't the team have some MUTCD provisions to help them?  I do not support removing the option as proposed because it would have the effect of requiring active traffic control systems at many crossings where they are not required today and where pedestrians are warned effectively by the devices along the roadway.
However, if this comment is not adopted, then para. 1 and 2 of this section need to be modified to remove references to para. 5.</t>
  </si>
  <si>
    <t>I suggest changing "proceed in the direction indicated" to "make the movement indicated".</t>
  </si>
  <si>
    <t>Someone reading only para. 7 is likely to interpret the allowable uses of the R3-5 and 5a to be much broader than intended by the standard in para. 2.  Although it adds some redundancy, I suggest being more specific in para. 7 about the circumstances where these signs are allowed, such as:  "If used on a single-lane approach where all traffic must make the movement indicated, ..."  There may be better ways to accomplish this.</t>
  </si>
  <si>
    <t>The reference to "paragraph 12 page 60" has one or two errors.  Page 60 of WHAT document?  The paragraph being referred to is paragraph 12 in the 11th Edition and paragraph 13 in Revision 1 of the 11th Edition.  Perhaps you mean to say, "In Revision 1 of the 11th Edition, Section 9E.07 indicates in paragraph 13 on  page 1098 of the MUTCD that...."</t>
  </si>
  <si>
    <t>I have no concerns about the proposed changes in text on lines 82, 83 and 86.  However, I find the Discussion section on lines 28 to 53 to be completely underwhelming and unconvincing.That is a problem because our audience for this recommendation is FHWA, and FHWA needs a strong, convincing argument to consider a change to the MUTCD.  Sorry to be so candid and blunt, but we need to craft recommendations that will successfully convince FHWA that a change is needed.  And, a very important part of our recommendation is the Discussion that presents the argument of WHY a change is needed.  I'm willing to work with you offline to craft an improved Discussion.</t>
  </si>
  <si>
    <t>The inclusion of a page number appears to be unnecessary.</t>
  </si>
  <si>
    <t>The paragraph number with the turn prohibition is 13, not 12.</t>
  </si>
  <si>
    <t>The word "which" should be "while" to best capture existing MUTCD text.</t>
  </si>
  <si>
    <t>The correct paragraph number is 13.</t>
  </si>
  <si>
    <t>I suggest changing "prohibited" to "prohibiting".</t>
  </si>
  <si>
    <t>Both "single-lane" and "two-lane" should be hyphenated.</t>
  </si>
  <si>
    <t>I suggest changing "required in" to "required by".  (This comment applies on several other lines of this proposal as well.)</t>
  </si>
  <si>
    <t>The proposal should include the rationale for the change proposed on line 371.  Is the goal to require green arrows on the stem of T intersections even though they are not required under current MUTCD text?  Or is the text proposed to be deleted because it's redundant or for some other reason?</t>
  </si>
  <si>
    <t>The first seven words of line 474 do not match the first eight words of line 482.  Pick the wording that you prefer and use it consistently in both locations.  In most instances in MUTCD text the use of the singular is preferable to use of the plural.  However, I think this situation is an exception.  I recommend the words on line 474.</t>
  </si>
  <si>
    <t>Why does para. 4 use plural ("indications") and 4a uses singular ("indication")?  My vote is for the plural in both paragraphs, but they should be consistent either way.</t>
  </si>
  <si>
    <t>I think the order of the Standard and Guidance statements should be to first state the provisions applying to the more general condition (the Guidance statement) and follow it with the provisions applying to the more specific condition (the Standard statement).  In other words, place the Guidance statement before the Standard statement.</t>
  </si>
  <si>
    <t>The word "if" should not appear as blue underlined font.  It should appear as normal black text.</t>
  </si>
  <si>
    <t>The word "if" is shown in blue, but it is existing MUTCD text.</t>
  </si>
  <si>
    <t>I suggest "either" instead of "one or both".</t>
  </si>
  <si>
    <t>The word "or" is needed at the end of this line to be consistent with the way the MUTCD typically formats lists of this sort.</t>
  </si>
  <si>
    <t>I suggest deleting "one-way".  I think the goal is to avoid circular green and yellow indications when a road beyond the intersection might appear to be a legitimate destination when in fact through movements are prohibited.  It is possible that through movements might be prohibited even when the opposing roadway is two way.  For example, there could be a counter-flow bicycle lane.  A road with a counter-flow bicycle lane is not a one-way road.  Also, while rare, it is not unprecedented in urban areas to use one or more islands to prohibit through movements across an arterial for traffic calming purposes even when all legs of an intersection carry two-way traffic.</t>
  </si>
  <si>
    <t xml:space="preserve">Suggest changing from "on an approach" to "to an approach" to match the text in line 474.  </t>
  </si>
  <si>
    <t>I disagree with new para. 7a and the changes proposed to para. 8 and 9.  Agencies should have the flexibility to use red arrows to prohibit turns on red if appropriate to the circumstances of a site.  The proposal does not sufficiently explain the rationale for these changes.</t>
  </si>
  <si>
    <t>The word "the" preceding "combined left-turn/right-turn lane" no longer makes sense because the text "a combined left-turn/right-turn lane" has been proposed for deletion from line 505.  Line 527 should be revised to read "a combined left-turn/right-turn lane."</t>
  </si>
  <si>
    <t>Same comment as on line 527.</t>
  </si>
  <si>
    <t>The figure should clarify that it only applies where there is no opposing road, to be consistent with lines 474-477.</t>
  </si>
  <si>
    <t>In Section 1C.02 (Definitions) there is a subtle distinction between the definitions of "Signal Head" and "Signal Face".  I suspect there are some locations in thi proposal where the term "signal head" is being used when the appropriate term would be "signal face".  Please look at the use of the term "signal head" in lines 29, 31, and 46 of the Discussion and determine if these should actually read "signal face".  Please also look at line 608 to determine if this should read "signal face" instead of "signal head".</t>
  </si>
  <si>
    <t>Use the singular - "Driveway Assistance Device" (not "Devices")</t>
  </si>
  <si>
    <t xml:space="preserve">Because there is no existing Section 4O.04, I think the Section number shown here can be "4O.04 (new)".  I point out that this Section is referred to as "Section 4O.04" in lines 133, 358, 446, 543, and 626.  </t>
  </si>
  <si>
    <t>Change "roadway" to "road" so it reads "road users"</t>
  </si>
  <si>
    <t>Replace "TTC" with "temporary" so that it will read as the defined term "temporary traffic control signals".</t>
  </si>
  <si>
    <t>Spell out "TTC" so that the defined term "Temporary Traffic Control Zone" is used.</t>
  </si>
  <si>
    <t>In general, MUTCD readers are not looking in Chapter 4D or 4F for information about the DAD.  I do not believe it is necessary to have any provisions in these two chapters that refer to the DAD.  I suggest that the proposal follow the model of Traffic Control Signals for Freeway Entrance Ramps.  These are also a subset of "traffic control signal," but there are no provisions in Chapters 4D or 4F that mention ramp signals.  Rather, Chapter 4P establishes that ramp control signals must meet the standards for other signals, "except as otherwise provided in this section."  This comment applies to all the full paragraphs proposed to be added in Chapters 4D and 4F.</t>
  </si>
  <si>
    <t>If "intersections" following "haul-road" is made plural, then the word "a" preceding "haul-road" should be deleted.</t>
  </si>
  <si>
    <t>The word "facilities" appears to be proposed for removal from the MUTCD, but it is not shown in the proposal.  It should be shown in red with strikeout.</t>
  </si>
  <si>
    <t>"Section" should be capitalized.  This is the style used in the MUTCD, even when the text is not referring to a particular Section by number.  When the words "this Section" are used in the MUTCD, the word "Section" is capitalized</t>
  </si>
  <si>
    <t>The text shown in blue on this line should be green, because it was approved in 24A-TTC-06.</t>
  </si>
  <si>
    <t>This sentence refers to Section 6L.04a1.  I think the "1" should be deleted.</t>
  </si>
  <si>
    <t>Replace "DADs" with "A DAD".  There is no need to use the plural.</t>
  </si>
  <si>
    <t>The circular red can operate in either a steady or a flashing mode.  I think the word "steady" should be removed from this line.  Note that the yellow arrows mentioned on line 467 do not specify "steady" because they can also operate in either the steady or flashing mode. In other words, here we are talking about the appearance of the lens; we are not talking about how the device operates (changes its appearance from time to time).</t>
  </si>
  <si>
    <t>The word "programmed" is misspelled.</t>
  </si>
  <si>
    <t>There is no need to capitalize "Temporary Traffic Control Signals".  The proposal does not capitalize this term elsewhere and defined terms are typically not capitalized when used in the MUTCD.</t>
  </si>
  <si>
    <t>There is no need to capitalize "Temporary Traffic Control Signals System".</t>
  </si>
  <si>
    <t>"Option" is not the right level of mandate for the provisions in the second part of this sentence.  If the mainline temporary traffic control signals are in flashing mode, then I believe a standard should require that the DAD be placed in flashing circular red mode or covered or turned away from traffic.</t>
  </si>
  <si>
    <t>To be consistent with usage elsewhere in the MUTCD, this line should be revised to read, "signals may operate in a flashing CIRCULAR YELLOW mode, and the DAD may be placed in a flashing CIRCULAR RED mode or be"</t>
  </si>
  <si>
    <t>Although this figure illustrates the phasing sequence, there is no text anywhere that states that this shall be the phasing sequence.  I think there should be text that does so.</t>
  </si>
  <si>
    <t>Should the section references added to this table be 6L.04a instead of 6L.01?</t>
  </si>
  <si>
    <t>I have three suggestions for improvements to this text.
1.	Line 504 – spell out DAD
2.	Line 506-507 – include the spelled out name of the NO TURN ON RED sign.
3.	Lines 504 and 505 – do not use “on” to describe the placement of the signs.  Both of these Standard statements talk about placing signs “on” the DAD.  What does that mean?  The DAD is an inverted T signal section, and nothing more, not the mounting.  So, does placing the sign “on” the DAD mean placing it in front of the signal indications?  For other types of signs that accompany a traffic signal (see Sections 2B.59, 2B.60, and 2C.44), the text states (depending on the sign) that the sign will be placed either “adjacent to the signal face” or “near the signal face”.  My suggestion would be to use “adjacent to” (and to use this language for both signs for consistency).
Incorporating the three above suggestions, the text would then read as follows.
“01 A NO TURN ON RED (R10-11b) sign (see Figure 6G-1) shall be placed adjacent to the Driveway Assistance Device (DAD) signal face.
 02 A TURN ONLY IN DIRECTION OF ARROW (R10-33P) sign (see Figure 6G-1) shall be placed below the NO TURN ON RED (R10-11b) sign to direct drivers when to proceed.”</t>
  </si>
  <si>
    <t>Spell out Driveway Assistance Device.  If you choose not to spell it out, then use the singular rather than the plural and begin the sentence as "A DAD shall comply…."</t>
  </si>
  <si>
    <t>A colon is needed after "Guidance."</t>
  </si>
  <si>
    <t>Replace "DADs" with "DAD".  There is no need to use the plural.</t>
  </si>
  <si>
    <t>Are temporary traffic control signals "defined" in Sec. 6L.01?  They are defined in Sec. 1C.02 for sure.  I suggest avoiding the word "defined" if not referring to a formal definition of the term.  One suggestion is:  "… in conjunction with temporary traffic control signals (see Section 6L.01)."</t>
  </si>
  <si>
    <t>Some provisions in the proposed text refer to the device in the plural and others in the singular.  I suggest being consistent.</t>
  </si>
  <si>
    <t>This Option statement would be much better placed if it followed line 631.</t>
  </si>
  <si>
    <t>Replace "DADs" with "a DAD".  There is no need to use the plural.</t>
  </si>
  <si>
    <t>Add the following item F.  "F. Shall include the two signs described in Section 6G.11b".  I think this statement is needed here for emphasis because the MUTCD user not otherwise notice the requirements in Section 6G.11b.</t>
  </si>
  <si>
    <t xml:space="preserve">The near side (or far side) with respect to what?  As written, is it the DAD, or is it the roadway, which is adjacent to the residential driveway?  Line 636 could be improved by rewording as follows: "The DAD should be positioned on either side of the residential driveway where the driveway intersects with the roadway." Line 638 could be improved by rewording as follows:  "The DAD may be positioned on the opposite side of the roadway from the residential driveway." </t>
  </si>
  <si>
    <t>There is no illustration anywhere in this proposal that shows what a DAD installation looks like.  I think there should be such an illustration which shows the inverted-T signal faces and the two required signs.</t>
  </si>
  <si>
    <t>There is a mismatch about whether or not this device is a subset of "highway traffic signal."  If it is a subset, then the definition should be nested along with the other "highway traffic signal" definitions (def. #103).  If it is not a subset, then it should not be listed as a "type" of highway traffic signal on line 114.  Since its provisions are in Part 4, it seems to be a type of traffic signal.  In choosing the new name, "Residential Driveway Traffic Signal," it appears that FHWA has determined the device is a type of "highway traffic signal," and more specifically, a type of "traffic control signal."  FHWA's proposed name more clearly establishes the device within the hierarchy of other TCDs.  I am not convinced that it is essential to retain the old name ("DAD") merely because it is known by that name in 10 states.  If there is a more accurate name, now is the time to institutionalize it, before the device becomes common in more states.  I am also not convinced that this device should not be a subset of "traffic signal" just because it is "not a stand-alone traffic signal, but rather supplements the TTC traffic signals."  Signs that supplement other signs are still signs.  Markings that supplement other markings are still markings.  Signals that supplement other signals are still signals.  How can there be "signal faces" (line 156) on this device if it isn't a signal?</t>
  </si>
  <si>
    <t>The figure in IA-23 showing the device in context (Attachment IA-23-1), with both the required signs and with dimensions, is very helpful to visualize a complete installation.  I suggest including this figure or a similar figure.  Many MUTCD readers will have no idea what this device looks like as a complete installation.</t>
  </si>
  <si>
    <t>There are some differences between the proposal and IA-23.  It is important to clearly explain the rationale for these differences to convince FHWA to make changes to text they have already vetted and published.  For example:
· IA-23 says only one signal face is permitted, but line 627 says "a minimum of one."
· IA-23 calls for a mounting height of 6 to 12', but lines 628-629 call for 4.5 to 10 feet.
· IA-23 allows the yellow arrows to be 8" indications.  Unless I missed it, this option does not appear to be included in the proposal.</t>
  </si>
  <si>
    <t>This statement is vague.  How will the reader know what TYPES of impacts this text is intended to cover?  I suggest that some of the impacts could be articulated by revising the sentence as follows:  "...to assess the impacts - including traffic operation impacts and safety impacts - from additional traffic directed onto the detour."</t>
  </si>
  <si>
    <t>There are several TTC warning signs and plaques (see sheet 3 of 4 of Figure 6H-1).  Many of the warning signs specify a distance (e.g., "1000 FEET") or simply read "AHEAD".  The remainder of the warnings signs display neither a distance or "AHEAD".  I don't think there is any other TTC warning sign that offers the option to include, or not include "AHEAD".  What is the special nature of the SURVEY CREW sign that it deserves both?  I'm not convinced that this Option is necessary.</t>
  </si>
  <si>
    <t>I suggest the following replacement for the proposed text.  This language is more explicit.  "The SURVEY CREW (W21-6) sign legend may read "SURVEY CREW AHEAD"."</t>
  </si>
  <si>
    <t>Although no change in language is being proposed, I point out that the existing language is silent on WHERE the warning lights or flags are to be installed.  In addition, I suggest describing the flags to mirror the description in Section 2A.11, Paragraph 01 E.  I suggest wordsmithing the language to read, "Flashing warning lights and/or red or orange flags may be placed on advance warning signs to call attention to the advance warning signs."  This change would be consistent with my suggestion for lines 239-240, 273-274, and 331-332.</t>
  </si>
  <si>
    <t>According to the proposed changes to line 271, it appears the proposal is intending to make the BE PREPARED TO STOP sign recommended instead of optional.  If so, the sentence on lines 261-262 should be deleted.</t>
  </si>
  <si>
    <t>This text would be more logical and intuitive if the order of the signs was reversed.  In other words, to be listed in the order that a road user encounters the signs.  I suggest, "The BE PREPARED TO STOP sign should be located between the ONE LANE ROAD sign and the Flagger sign."  Note that lines 326 and 327 cite those signs in the order that a road user encounters the signs. It makes sense to present the order consistently.</t>
  </si>
  <si>
    <t>I suggest deleting note 8.  Since the sign is proposed to be shown on the figure, its location is obvious, and it isn't necessary to use a note to call out the names of the signs it is between.  This note was only necessary when the sign wasn't shown on the figure.</t>
  </si>
  <si>
    <t>I suggest inserting the word "longitudinal" before the word "space".</t>
  </si>
  <si>
    <t>This sentence uses the words "sign series".  The use of this pair of words in Part 6 is very different from the most common use of "sign series" in the MUTCD.  It could be argued that there are over 400 locations where the use of "sign series" refers to things like the R3-8 Series of signs.  Elsewhere in the MUTCD the words "sign sequence" is used to describe a set of signs that follow one after another.  And, in Part 6 the words "sign sequence" is used in Figures 6P-53 and 6P-54.  This proposal would be a good opportunity to "correct" the use of "sign series" in Part 6 and replace the words "sign series", whereever they appear, with the words "sign sequence".  In this proposal, those locations would be in lines 262, 286, 325, 368 and 407.  In addition, in the Discussion on lines 64 and 78 the word "series" could be replaced with "sequence".  The other locations in Part 6 where the words "sign series" appear are:  Table 6B-1 (the double asterisk footnote); Note 6 in Figure 6P-27; Note 8 in Figure 6P-46; and Note 1 in Figure 6P-52</t>
  </si>
  <si>
    <t>The first word of note 14 should be "The" instead of "A".  Signs depicted on figures are typically referred to using "the" and not "a".  See, for example, line 259.  (Signs that are NOT depicted on figures typically use "a", such as the end of line 261.)</t>
  </si>
  <si>
    <t>Line 259 states that the END ROAD WORK sign is optional only for short-duration
operations.  Therefore, the note in Figure 6P-10 should read "(optional for short-duration operations)" rather than "(optional)"</t>
  </si>
  <si>
    <t>This proposal inserts a BE PREPARED TO STOP sign in the "sign series" so that there are four longitudinal distances shown on the figure (A, B, C and C).  Now refer to Table 6B-1 and its double asterisk footnote which describes the meanings of A, B, and C in the table.  The framework described in the footnote does not match the four longitudinal distances shown in proposed Figure 6P-10.  One solution is to revise the Table 6B-1 footnote.  Just as an FYI, there are four (and only four) other TA's that have four longitudinal distances.  They are 6P-32, 6P-39, 6P-47, and 6P-48.  Thus, those four other TA's also do not match the Table 6B-1 footnote.  All four of those other TA's have two "B" dimensions.  Oddly, 6P-48 has no "A: dimension.</t>
  </si>
  <si>
    <t xml:space="preserve">Suggest inserting the word "longitudinal" before the word "location".  </t>
  </si>
  <si>
    <t>A search on the word "flag" in the MUTCD shows that the word is used 30 times.  Most commonly, it is used in describing a flagger operation in which the flag is held by the flagger.  Occasionally, the word flag is used to describe a high-level warning device.  There is only one instance where the word flag is shown with its use as intended by line 319, and that is in Figure 6F-2 (upper right illustration).  Because "flag" is used in different ways, and because "flag" is used only once in the MUTCD attached to a sign, I suggest that line 319 be revised as follows:  "Flashing warning lights and/or flags (see Figure 6F-2) may be used...."</t>
  </si>
  <si>
    <t>I point out that the Notes say nothing about whether or not the W20-1 and W20-4 are required or recommended.  Similarly, the Notes mention nothing about the W16-2P sign being optional (although the Figure mentions this).  So, why is it necessary for the Notes to specifically mention the BE PREPARED TO STOP sign and that it should be "added"?  The Figure shows the BE PREPARED TO STOP sign.  I suggest that line 325 can be deleted and that "when used, " in line 326 can be deleted.</t>
  </si>
  <si>
    <t>I suggest deleting this note.  There are other TAs where a note says a sign "may be added to the sign series."  However, in other TAs, these notes are options.  Where a sign is recommended, as is the case here, no note is needed, because elements depicted in TAs are already "generally regarded as guidance," according to Sec. 6P. 01, para. 02.  Therefore, showing the BE PREPARED TO STOP sign in the figure implies that it is recommended, even without a note.  If note 10b is needed with regard to this sign, then why not a similar note about every other sign recommended on a TA?</t>
  </si>
  <si>
    <t>Note 10c appears to be unnecessary.  The location of the BE PREPARED TO STOP sign (between the two signs mentioned) is obvious from the figure, so the note doesn't need to identify the signs it is between.  The figure should display the dimensions that should be used if all four signs are used as recommended, because the figure is "generally regarded as guidance."  If someone chooses to omit one of the recommended signs in the sequence, they have to figure out for themselves how to adjust the spacing to comply with other provisions in the MUTCD, including Table 6H-3.  For example, there is no note in TA 10 explaining how to adjust the distances if the BE PREPARED TO STOP sign is omitted.
However, if this comment is not adopted, then the word "added" on line 327 should at least be changed to "used."</t>
  </si>
  <si>
    <t>The reference to Table 6H-3 is in error.  There is no Table 6H-3 in the MUTCD.  I'm guessing that this should read "Table 6B-1".</t>
  </si>
  <si>
    <t xml:space="preserve">Please see my comment on line 289 for Figure 6P-10.  There, I suggest revision of the Figure 6P-10 footnote.  If the footnote is revised, the sentence on lines 327 and 328 can be deleted.  </t>
  </si>
  <si>
    <t>A search on the word "flag" in the MUTCD shows that the word is used 30 times.  Most commonly, it is used in describing a flagger operation in which the flag is held by the flagger.  Occasionally, the word flag is used to describe a high-level warning device.  There is only one instance where the word flag is shown with its use as intended by line 319, and that is in Figure 6F-2 (upper right illustration).  Because "flag" is used in different ways, and because "flag" is used only once in the MUTCD attached to a sign, I suggest that line 349 be revised as follows:  "Flashing warning lights and/or flags (see Figure 6F-2) may be used...."</t>
  </si>
  <si>
    <t>The word "A" to start the sentence should be changed to "The".</t>
  </si>
  <si>
    <t>This sentence applies only for the Flagging Method.  Therefore, this sentence should be relocated to follow line 412.</t>
  </si>
  <si>
    <t>It appears that the option in note 10b applies to both the signalized method and the flagging method, so I think the text "Signalized Method" should be removed.</t>
  </si>
  <si>
    <t>A search on the word "flag" in the MUTCD shows that the word is used 30 times.  Most commonly, it is used in describing a flagger operation in which the flag is held by the flagger.  Occasionally, the word flag is used to describe a high-level warning device.  There is only one instance where the word flag is shown with its use as intended by line 319, and that is in Figure 6F-2 (upper right illustration).  Because "flag" is used in different ways, and because "flag" is used only once in the MUTCD attached to a sign, I suggest that line 409 be revised as follows:  "Flashing warning lights and/or flags (see Figure 6F-2) may be used...."</t>
  </si>
  <si>
    <t>Note 11a only applies to the flagging method, so "Flagging Method" should precede this note.</t>
  </si>
  <si>
    <t>Replace the word "used" with either "assigned" or "designated"</t>
  </si>
  <si>
    <t>The sentence in line 429 is a less than complete thought.  I suggest replacing the sentence with the following. "When workers and surveyors are unable to watch approaching vehicles, a worker or a spotter should be assigned to observe approaching vehicles and to warn workers and surveyors of out-of-control or speeding vehicles, or other dangers."</t>
  </si>
  <si>
    <t>Line 430 indicates by the "(s)" that multiple spotters are permissible.  Therefore, the note should start with "One ore more spotters should be used…"  I suggest not saying "worker or spotter," because "spotter" is a very specific role. I don't think the note should encourage someone in this role to be a person who is working on other tasks at the same time.</t>
  </si>
  <si>
    <t>3 persons</t>
  </si>
  <si>
    <t>Matt Johnson</t>
  </si>
  <si>
    <t>Jeremy Chrzan</t>
  </si>
  <si>
    <t>Bailey Waters</t>
  </si>
  <si>
    <t>However, I find the word "placement" to be just as problematic as "installation." If "installation" means the act of installing, then "placement" means the act of placing. Essentially the same thing. What "placement" seems to mean in this context is the determination of the proposed location. I don't feel placement is an adqueate replacement for installation (which I agree is a problematic term).</t>
  </si>
  <si>
    <t>The text says that "installation" would be replaced by "placement"; however, it appears that some instances have used the word "location" which seems more appropriate and avoids the issue that "placement" is the "act of placing" just as "installation" is the "act of installing." Suggest eliminating "placement(s)" entirely and where appropriate use the terms "location(s)," "locate," or "located." For example, lines 672 and 939 already replaced "installations" with "locations" and it appears that many of the other uses of "placement" could be similarly edited.</t>
  </si>
  <si>
    <t>While the word "installation" has been replaced, the word "installed" has not. There are some instances where "installed" is appropriate but other instances where it should be removed or replaced with words like "located" or "provided." This was apparent when reviewing 26B-GMI-02 for Acknowledgment Signs - please see my comment for that proposal as an example of this issue.</t>
  </si>
  <si>
    <t>In reviewing 26B-EDT-01, it apparent that use of the word "installed" is problematic in this section because it's dealing with the time of the placement of the sign. Instead it should read "Because regulatory, warning, and guide signs have a higher priority, Acknowledgment signs shall only be installed located where adequate spacing is available between the Acknowledgment sign and other higher priority signs. Acknowledgment signs shall not be installed located in a position where they would obscure the road users’ view of other traffic control devices."</t>
  </si>
  <si>
    <t>Related to my comment for lines 111-115, this section is contradictory given that Acknowlegement signs SHALL NOT be located near near higher priority signs. This section is GUIDANCE, and that guidance may be true in a TTC context, but it should be a STANDARD to relocate or remove an Acknowlegement sign if a higher priority sign is newly-installed near the location of an existing Acknowlegment sign.</t>
  </si>
  <si>
    <t xml:space="preserve">I agree with strengthening the need to provide pedestrian signal heads, but do not believe this proposal gets us there. The proposal links the requirement to provide a pedestrian signal to only locations that have a marked crosswalk, which means that some agencies will choose not to install marked crosswalks despite the presence of a legal crossing location and despite the safety benefits of a marked crosswalk. Some of the various conditions included in the existing MUTCD should still be presented as factors to consider rather than only linking the need for ped signals to one factor. For example, if it’s a school crossing, then it should have a crosswalk and a signal.  If the ped warrant was met, then it should have a crosswalk and a ped signal. An agency shouldn’t be allowed to avoid installing the crosswalk in these conditions and therefore be allowed to avoid installing the ped signal.
</t>
  </si>
  <si>
    <t>As worded it reads that the marked crosswalk is controlled by a traffic control signal rather than that the intersection or mid-block location itself is controlled by a traffic control signal. The text should be more aligned with the current MUTCD wording which ties it to whether the motor vehicles are controlled by a signal.</t>
  </si>
  <si>
    <t xml:space="preserve">I do have concern that some agencies may choose not to mark crosswalks at signals when they do not want to install a pedestrian signal head. Is there a way to re-word the proposal to continue to require a pedestrian signal head at the various conditions in the existing MUTCD? </t>
  </si>
  <si>
    <t>I am concerned that the result of this proposal will be agencies that remove marked crosswalks rather than incur the cost of installing pedestrian signal heads. I would prefer language be added to prohibit removal of pre-existing marked crosswalks *solely* based on the cost of the signal heads.</t>
  </si>
  <si>
    <r>
      <t xml:space="preserve">This states "each" marked crosswalk, so this can be interpreted to mean that a crossing to a center median refuge island would need its own separate pedestrian signal head, and a crosswalk crossing a narrow separated bike lane would require its own separate pedestrian signal head. The definition of a crosswalk in the MUTCD is that it's any portion of a roadway at an intersection or elsewhere distinctly indicated as a pedestrian crossing </t>
    </r>
    <r>
      <rPr>
        <b/>
        <sz val="11"/>
        <rFont val="Calibri"/>
        <family val="2"/>
      </rPr>
      <t>by pavement marking lines</t>
    </r>
    <r>
      <rPr>
        <sz val="11"/>
        <rFont val="Calibri"/>
        <family val="2"/>
      </rPr>
      <t xml:space="preserve"> on the surface. As such, the refuge islands are not part of the crosswalk and each portion of the crossing is a separate crosswalk.
</t>
    </r>
  </si>
  <si>
    <t xml:space="preserve">I think it would be more clear to state it this way. "... traffic on both sides is from the same general direction". The way it is written makes it confusing because each side is just traveling in one direction, but those directions could be opposite directions in the current wording. The words proposed here match the referrenced sections of 3H.04 and 3H.05. </t>
  </si>
  <si>
    <t>Please replace "a minimum" with "at least". The comment says that the definition is from PROWAG R104.3, but the wording is not a directly copy from PROWAG, which places the word "minimum" after the width criteria. I believe "at least" reads better, but if you wish to use the word minimum either move it after the 6 foot long criteria or include the word "of" after minimum in the current proposal.</t>
  </si>
  <si>
    <r>
      <t xml:space="preserve">Crosswalks may be marked or unmarked, so the idea that it enhances the location for a driver is inaccurate. Additionally, the crossing island itself does not include a crosswalk, but rather the crossing island is located between crosswalks. "Crossing Island – a channelizing or median island </t>
    </r>
    <r>
      <rPr>
        <strike/>
        <sz val="11"/>
        <color rgb="FFFF0000"/>
        <rFont val="Calibri"/>
        <family val="2"/>
      </rPr>
      <t>including</t>
    </r>
    <r>
      <rPr>
        <sz val="11"/>
        <rFont val="Calibri"/>
        <family val="2"/>
      </rPr>
      <t xml:space="preserve"> </t>
    </r>
    <r>
      <rPr>
        <u/>
        <sz val="11"/>
        <color rgb="FF0000FF"/>
        <rFont val="Calibri"/>
        <family val="2"/>
      </rPr>
      <t>located between</t>
    </r>
    <r>
      <rPr>
        <sz val="11"/>
        <rFont val="Calibri"/>
        <family val="2"/>
      </rPr>
      <t xml:space="preserve"> a crosswalks and/or bicycle crossings </t>
    </r>
    <r>
      <rPr>
        <strike/>
        <sz val="11"/>
        <color rgb="FFFF0000"/>
        <rFont val="Calibri"/>
        <family val="2"/>
      </rPr>
      <t>that enhances the crossing location identification by vehicle drivers</t>
    </r>
    <r>
      <rPr>
        <sz val="11"/>
        <rFont val="Calibri"/>
        <family val="2"/>
      </rPr>
      <t xml:space="preserve"> </t>
    </r>
    <r>
      <rPr>
        <u/>
        <sz val="11"/>
        <color rgb="FF0000FF"/>
        <rFont val="Calibri"/>
        <family val="2"/>
      </rPr>
      <t>which may or may not serve as a refuge for crossing users</t>
    </r>
    <r>
      <rPr>
        <sz val="11"/>
        <rFont val="Calibri"/>
        <family val="2"/>
      </rPr>
      <t xml:space="preserve">." </t>
    </r>
  </si>
  <si>
    <t>Could these two sentences be combined into one sentence? "The Yield Ahead or Stop Ahead sign and the minimum distance between signs shall be located in accordance with Section 2C.04." Or does the part about spacing need to be provided at all if we're already saying "The sign placement shall be in accordance with Section 2C.04."</t>
  </si>
  <si>
    <t>I know this was from a previous proposal, but there is a typo. Revise to remove "that, " so that it reads "… signal indication except when entering…"</t>
  </si>
  <si>
    <t>This text is written with singlular signal face guidance with plural in parentheses; however, since the condition described requires two signal heads per 4F.16, paragraph 02, then this should be written in the plural.</t>
  </si>
  <si>
    <t>Revise the wording to be consistent with the bimodal section phrasing used elsewhere in the MUTCD, to spell out the number of section signal faces, to only use the 'capable of displaying' text for the bimodal section, and to fix the end of part A to say "or" at the end of the line:
A. A four-section signal face displaying CIRCULAR RED, steady YELLOW ARROW, flashing YELLOW ARROW, and GREEN ARROW signal indications, or
B. A three-section signal face displaying CIRCULAR RED, a bimodal section capable of alternating between the display of a YELLOW ARROW and flashing YELLOW ARROW, and GREEN ARROW signal indications, or
C. A three-section signal face displaying CIRCULAR RED, steady YELLOW ARROW, and a bimodal section capable of alternating between the display of a GREEN ARROW and flashing YELLOW ARROW signal indications.</t>
  </si>
  <si>
    <t>Revise to unhyphenate bimodal and to fix the wording to be consistent with other bimodal phrasing used elsewhere in the MUTCD:
If a protected/permissive mode is used, the operation of the shared left-turn/right-turn signal face provided in Paragraph 9 may be modified to display a flashing YELLOW ARROW signal indication for the left-turn and/or right-turn as part of a bimodal section in order to not exceed the maximum of five sections per signal face provided in Section 4E.03. The bimodal section may be capable of alternating between the display of either:
1. Steady YELLOW ARROW and flashing YELLOW ARROW signal indications, or
2. GREEN ARROW and flashing YELLOW ARROW signal indications.</t>
  </si>
  <si>
    <t>All references to "one lane, two-way" should be revised to hyphenate "one-lane"</t>
  </si>
  <si>
    <t>add the word "and" before "temporary driveway control"</t>
  </si>
  <si>
    <t>The MUTCD uses the Oxford comma. Add a comma after 9a. "5, 9a, and 9b"</t>
  </si>
  <si>
    <t>Removing paragraph 06 and 07 will require renumbering all subsequent paragraphs. This will then need to be updated where references occur (such as line 237.)</t>
  </si>
  <si>
    <t>The MUTCD uses the Oxford comma. Add a comma after installed. "shall be implemented, installed, and operated"</t>
  </si>
  <si>
    <t>Revise 4O.04 to 4O.03a.</t>
  </si>
  <si>
    <t>Replace "changing" with "alternating" since that's the phrasing commonly used in the discussion of bimodal signal sections elsewhere in the MUTCD</t>
  </si>
  <si>
    <t>This is a list and needs to be revised as a list, meaning A through F should end with a semicolon and G should end with a semicolon and the word "and"</t>
  </si>
  <si>
    <t xml:space="preserve">Revise "Figure 4O.X" to "Figure 4O-X" </t>
  </si>
  <si>
    <t>Correct the spelling to "programmed"</t>
  </si>
  <si>
    <t>"temporary traffic control signals" should not be capitalized</t>
  </si>
  <si>
    <t>"temporary traffic control signal system" should not be capitalized</t>
  </si>
  <si>
    <t>Revise to CIRCULAR RED in caps</t>
  </si>
  <si>
    <t>Add "DAD" to the end of line 502. Revise R10-33P to R10-XX. Replace Driveway Assistance Device on line 506 with simply "DAD". Address that line 504 says the NTOR can be ON or NEAR the DAD, but that the R10-XX must be placed ON the DAD and must be below the NTOR sign. Are both allowed to be ON or NEAR or do both need to be ON the DAD?</t>
  </si>
  <si>
    <t>Delete "flagger" since this is not a flagging operation. Should it be "signal operator"</t>
  </si>
  <si>
    <t>"malfunction management unit" is the term used elsewhere in the MUTCD</t>
  </si>
  <si>
    <t>Removing paragraph 04 and 09 will require renumbering all subsequent paragraphs.</t>
  </si>
  <si>
    <t>Add a comma between one-lane and two-way.</t>
  </si>
  <si>
    <t>Punctuation is needed after these two items. It's unclear if they should both be a period or if the first should be a semicolon with an "and" or an "or"</t>
  </si>
  <si>
    <t>This should be reworded to "… in conjunction with temporary or portable traffic control signsls…"</t>
  </si>
  <si>
    <t>This is a list and needs to be revised as a list, meaning A through C should end with a semicolon and D should end with a semicolon and the word "and"</t>
  </si>
  <si>
    <t>A clear line of sight of what? Of the DAD signal heads or of the approaching roadway… or both?</t>
  </si>
  <si>
    <t>Correct the spelling of judgment</t>
  </si>
  <si>
    <r>
      <t xml:space="preserve">The text says adjacent to the driveway, but shouldn't it be </t>
    </r>
    <r>
      <rPr>
        <b/>
        <sz val="11"/>
        <rFont val="Calibri"/>
        <family val="2"/>
      </rPr>
      <t>across from</t>
    </r>
    <r>
      <rPr>
        <sz val="11"/>
        <rFont val="Calibri"/>
        <family val="2"/>
      </rPr>
      <t xml:space="preserve"> the residential driveway facing traffic on the driveway?</t>
    </r>
  </si>
  <si>
    <t>Correct the sign numbers to include the hyphens</t>
  </si>
  <si>
    <t>Tim Lang</t>
  </si>
  <si>
    <t>10 persons</t>
  </si>
  <si>
    <t>Benjamin Colucci</t>
  </si>
  <si>
    <t xml:space="preserve"> Replace the second "and" with a comma ",".  The amended proposed addition is as follows: "to proceed in any direction that is lawful and practical, provided the bicycle movement is not modified by lane-use signs, turn prohibition signs, pavement markings, separate bicycle signal turn indications, or other traffic control devices."</t>
  </si>
  <si>
    <t>Delete the phrase "... so closely as to constitute an immediate hazard during the time when such turning bicycle is moving across or within the intersection."  My recommendation is primarily associated with the phrase "so closely" that in my opinion, is not objective since it depends upon the speed of the approaching bicyclists. The amended proposed addition is as follows:" In addition, bicyclists turning left or making a U-turn movement to the left shall yield the right-of- way to other bicyclists approaching from the opposite direction."</t>
  </si>
  <si>
    <t>The proposed change shown in lines 134 through 137 applies as well.</t>
  </si>
  <si>
    <t>Rebecca Bian</t>
  </si>
  <si>
    <t>The sentence is not complete after removing the texts. Please revise.</t>
  </si>
  <si>
    <t>Tom Heydel</t>
  </si>
  <si>
    <t>this part of the sentence should be moved to the end of that sentence so it reads properly.  "unless entering the intersection to
147 make another movement permitted by another bicycle symbol signal indication"</t>
  </si>
  <si>
    <t>Cong Chen</t>
  </si>
  <si>
    <t>"unless entering the intersection to make another movement permitted by another bicycle symbol signal indication" This is too general and hard to follow on what scnearios are talking about.</t>
  </si>
  <si>
    <t>Bhavya Sontineni</t>
  </si>
  <si>
    <t>Jesse Akowuah</t>
  </si>
  <si>
    <t>Many agencies have already installed the R10-40/R10-41 signs from the start of the adoption of the 11th edition of the MUTCD. suggest a support or option statement that allows for the existing R10-40/R10-41 signs to remain in place until the end of their service life. This avoids replacement costs where no operational problems exists.</t>
  </si>
  <si>
    <t>Richard Ryabik</t>
  </si>
  <si>
    <t>9A-1</t>
  </si>
  <si>
    <t>suggest changing  "21 Inches" to "18 Inches", also on 9A-1</t>
  </si>
  <si>
    <t>Modify text adjacent to "Bicycle Signal" and "Overhead Bicycle Signal"</t>
  </si>
  <si>
    <t>it says you can use a text only signs.   Do we need to provide what the text would say?</t>
  </si>
  <si>
    <t>cross out "that can be used" since that makes the sentence an option statement rather that a support statement</t>
  </si>
  <si>
    <t>Table 9A-1: The proposal replaces the R10-40 and R10-41 series Bicycle Signal signs with R10-42 in Section 9B.22 and Figure 9B-1. Update Table 9A-1 to reflect the new sign designation and applicable minimum sign sizes.</t>
  </si>
  <si>
    <t>Bob Bryson</t>
  </si>
  <si>
    <t>The inclusion of the sign in the interim approval of the bicycle signal (proposed R10-42 sign)  does not justify the change proposed.  The content and requirements of the Bicycle Signal Section of Part 4 approved by National Committee substantially changed the application of bicycle signals defined in the interim approval.  When considering this proposed change, it should be noted that arrow signal indications are not available for bicycle signals, and the R10-40 sign series does provide the option to serve as a surrogate for bicycle arrow signals.  So these signs and their application in Part 4H do need to be retained.</t>
  </si>
  <si>
    <t>William Eidson</t>
  </si>
  <si>
    <r>
      <t xml:space="preserve">or to turn left </t>
    </r>
    <r>
      <rPr>
        <u/>
        <sz val="11"/>
        <color rgb="FF0000FF"/>
        <rFont val="Calibri"/>
        <family val="2"/>
      </rPr>
      <t>from a one-way street into a one-way street</t>
    </r>
    <r>
      <rPr>
        <sz val="11"/>
        <rFont val="Calibri"/>
        <family val="2"/>
      </rPr>
      <t xml:space="preserve"> if there are no approach lanes for motor vehicle traffic to their left.” Section 4A.03 limits left turns on red to movements from a one-way street into another one-way street. The proposed wording in section 4A.05 paragraph C could be interpreted as allowing bicyclists to turn left on red onto a two-way roadway. Consider incorporating the one-way-to-one-way condition from Section 4A.03 to maintain consistency between the provisions.</t>
    </r>
  </si>
  <si>
    <r>
      <t xml:space="preserve">"Except as provided in Paragraphs 3 </t>
    </r>
    <r>
      <rPr>
        <u/>
        <sz val="11"/>
        <color rgb="FF0000FF"/>
        <rFont val="Calibri"/>
        <family val="2"/>
      </rPr>
      <t>and 4</t>
    </r>
    <r>
      <rPr>
        <sz val="11"/>
        <rFont val="Calibri"/>
        <family val="2"/>
      </rPr>
      <t xml:space="preserve"> of this Section, a Bicycle Signal (R10-42) sign shall be installed immediately adjacent to…"The proposed Option in Paragraph 04 allows the Bicycle Signal sign to be replaced with text-only signs where multiple bicycle signal faces control different movements. Current Paragraph 02 only references Paragraph 03 as an exception to the required installation of the Bicycle Signal sign. </t>
    </r>
  </si>
  <si>
    <t>The words "Appearance" and "Meaning" shall be lowercase.</t>
  </si>
  <si>
    <t>I recommend removing "Engineeing" here and throughout in this proposal and substituton " Responsible Traffic-Control Authority" or "Responsible Traffic-Control Personnel" or "Responsible Authority" a term related to section 1D.02. Engineering is covered in Section 1D.03.</t>
  </si>
  <si>
    <t>I recommend removing "Engineeing"  use other more inclusive term or none</t>
  </si>
  <si>
    <t>For Operation Implementation, I recommend adding the following operational elements:  Enabling, modifying or disabling capabilities of traffic signals or beacons, or dynamic signs by time-of-day, due to changing traffic or access conditions, or other factors. These features may include, variable pedestrian crossing times, alternate controller sequences, variable speed limits, lane controls, ommiting signal phases, emergency vehicle or railroad preemptions, blank-out signs, and switching FY from protected to protected/permitted operations. Could also include covering temporary traffic control signs and other devices during periods when they are not applicable.</t>
  </si>
  <si>
    <t>In the Maintenance section, at the beginning of the last sentence, the word "These" is not clear. This sentence introduces some of the ambiguity that you are trying to eliminate. Please clarify which use of the word the last sentence is describing when it says the word "maintenance do[es] not refer to..." - the use of "Maintenance" throughout the section or the "Construction and Maintenance" mentioned earlier in the preceding sentence.</t>
  </si>
  <si>
    <t>With the proposed change, the words "YIELD" and "STOP" should be replaced with lower case "yield" and "stop". This will make this section consistent with 2B.11, 2B.12 and 2B.15</t>
  </si>
  <si>
    <t>Change to lowercase the word "Directional".</t>
  </si>
  <si>
    <t>I believe that this instance of "installation of" should remain. Ultimately, the decision is being made whether to install a traffic signal or not, so in this case, the wording is correct, even under the new definitions of the words.</t>
  </si>
  <si>
    <t>I believe that this instance of "installation of" should remain. Ultimately, the decision is being made whether to install a traffic signal or not, so in this case, the wording is correct, even under the new definitions of the words. If you prefer to change, it should probably say "selection and installation" rather than 'use'</t>
  </si>
  <si>
    <t>Recommend that both proposed instances of 'use' in this line should be revised to say "select"</t>
  </si>
  <si>
    <t>Recommend that the proposed instance of 'use' in this line should be revised to say "select and install"</t>
  </si>
  <si>
    <t>Based on the wording in proposed Table 1D-X, the three instances of 'use' here (lines 735, 751, and 754) should probably say "selection" instead.</t>
  </si>
  <si>
    <t>I believe that this instance of "installation of" should remain. Ultimately, the decision is being made whether to install a PHB or not, so in this case, the wording is correct, even under the new definitions of the words. I am also concerned that in this particular case, removing the words "installation of" will make this read as a mandatory condition given that the supplemental language in lines 616-617 is not duplicated here. It certainly could be argued by a savvy attorney that the language was omitted here deliberately (since it was included above) and therefore the manual contemplates the mandatory use rather than discretion by the agency.</t>
  </si>
  <si>
    <t>I believe that this instance of "installation of" should remain. Ultimately, the decision is being made whether to install a PHB or not, so in this case, the wording is correct, even under the new definitions of the words.</t>
  </si>
  <si>
    <t xml:space="preserve">Change the words  "RUMBLE STRIPS" to lowercase with the appropriate sign number. </t>
  </si>
  <si>
    <t>change to include selection and placement as well since 2A.13 talks about selection and placement.  It should read:   Sections 2A.13 and 2A.14 contain provisions regarding the selection, placement and location of signs</t>
  </si>
  <si>
    <t>Consider changing "Grade Crossing Warning Systems" to lowercase.</t>
  </si>
  <si>
    <t xml:space="preserve">Consider changing "Exit Gate" to lowercase. </t>
  </si>
  <si>
    <t>retain this sentence because paragraph 07 and 09 elude to it but not as clearly as this sentence reads.   The sign needs to be separate from the primary guide signs</t>
  </si>
  <si>
    <t>2E-53.</t>
  </si>
  <si>
    <t>This sign is missing it's sign designation number E3-2, please verify</t>
  </si>
  <si>
    <t>An implied distinction is already contained in the existing statement concerning privately owned signs or billboards immediately adjacent to the right of way.  As an alternative to the proposed revision, retain this distinction between signs within and adjcent to the right of way and do not remove the words " traffic control devices, including traffic signs" from Paragraph 05(A), or make some other distinction of signs within the highway right of way.</t>
  </si>
  <si>
    <t>Consider leaving this TTC note in, it would help resolve conflicts of a 3rd party coming out to an active work site or information for a qualified TTC authority to justify temporarily covering or relocating an existing Ack. Sign.</t>
  </si>
  <si>
    <t>Do not delete these words to retain a distinction between signs within or private signs erected adjacent to the right of way.  (See my comments regarding lines 116 to 117.)</t>
  </si>
  <si>
    <t>Do not delete these words to retain a distinction between signs within or private signs erected adjacent to the right of way.  (See my comments regarding lines 116 to 117 and line 148.)</t>
  </si>
  <si>
    <t>Delete the word "particularly".</t>
  </si>
  <si>
    <t xml:space="preserve">Consider inserting the following statement at the end of 125 "Information on sign spreading and other related topics are contained in FHWA " A User's Guide to Positive Guidance, third edition" is incorporated by reference in this Section. </t>
  </si>
  <si>
    <t>Remove north arrow from the exhibit</t>
  </si>
  <si>
    <t>Proposed language references Section 1B.03, which is Compliance of Devices. I'm not certain that is applicable. Perhaps this should be 1C.02, Definitions? Or something else?</t>
  </si>
  <si>
    <t>Generally supportive of the concept here, but I am always concerned about the unintended consequences of changing from a Should to a Shall statement. While I would hope that all agencies follow the guidance, I can understand the desire to make this mandatory to try to ensure maximum coverage. But I just can't concur with this change without a broad understanding of where and why pedestrian signals are currently not in use. I think it would be a mistake to pursue this change without a survey/interview of agencies that aren't currently doing this.</t>
  </si>
  <si>
    <t>"a median or an outer separtion is considered to be an island" is a confusing word salad here and should be removed. Median is covered in line 184 definition #136</t>
  </si>
  <si>
    <t>It would be better to add some visual aids (like images or drawings) to better explain the added definitions.</t>
  </si>
  <si>
    <t>To clarify the language in PROWAG, the proposed definition of Pedestrian Refuge Island should be changed to "a crossing island for pedestrian refuge that is a minimum of 6 feet in width at the pedestrian crossing location."</t>
  </si>
  <si>
    <t>Rename (1) Splitter Island to (e ).</t>
  </si>
  <si>
    <t>Need to add "(2) Barrier Island- a median island that permits left turns but prevents vehicles from crossing straight through from a side street" sometimes called a "peanut" in the industry or not by a traffic seperator with mountable curb, no gutters or landscaping.</t>
  </si>
  <si>
    <t>Rename (e) Toll Island to (f).</t>
  </si>
  <si>
    <t>161. Pedestrian definition: what about a person on an e-scooter? Is this definition excluding micromobility devices?</t>
  </si>
  <si>
    <r>
      <t xml:space="preserve">(c) Crossing Island – a channelizing or median island including a crosswalk and/or bicycle crossing </t>
    </r>
    <r>
      <rPr>
        <strike/>
        <sz val="11"/>
        <color rgb="FFFF0000"/>
        <rFont val="Calibri"/>
        <family val="2"/>
      </rPr>
      <t>that enhances the crossing location identification by vehicle drivers.</t>
    </r>
    <r>
      <rPr>
        <sz val="11"/>
        <rFont val="Calibri"/>
        <family val="2"/>
      </rPr>
      <t xml:space="preserve"> The phrase "that enhances the crossing location identification by vehicle drivers" does not appear necessary to define a Crossing Island. Improving driver recognition of a crossing location may be a potential benefit, but it is not an essential characteristic of the island. The definition would be clearer if it focused on the island's purpose of accommodating a pedestrian or bicycle crossing. Consider removing this phrase.</t>
    </r>
  </si>
  <si>
    <t>Also , line 89 indicates to use Table 2C-3</t>
  </si>
  <si>
    <t>The figure needs to reference Table 2C-3 not just section 2C.04 because the table shows the distances</t>
  </si>
  <si>
    <t>(no comment included)</t>
  </si>
  <si>
    <r>
      <rPr>
        <strike/>
        <sz val="11"/>
        <color rgb="FFFF0000"/>
        <rFont val="Calibri"/>
        <family val="2"/>
      </rPr>
      <t>Except as provided in Paragraph 5 of this Section,</t>
    </r>
    <r>
      <rPr>
        <sz val="11"/>
        <rFont val="Calibri"/>
        <family val="2"/>
      </rPr>
      <t xml:space="preserve"> at pathway-LRT and sidewalk-LRT grade crossings where LRT operating speeds on a semi-exclusive alignment exceed 25 mph, active traffic control systems shall be used. The proposal deletes Paragraph 05, but Paragraph 01 still refers to Paragraph 5 as an exception to the required active traffic control systems. Since Paragraph 05 is being removed, the references to that paragraph should also be deleted.</t>
    </r>
  </si>
  <si>
    <r>
      <rPr>
        <strike/>
        <sz val="11"/>
        <color rgb="FFFF0000"/>
        <rFont val="Calibri"/>
        <family val="2"/>
      </rPr>
      <t>Except as provided in Paragraph 5 of this Section,</t>
    </r>
    <r>
      <rPr>
        <sz val="11"/>
        <rFont val="Calibri"/>
        <family val="2"/>
      </rPr>
      <t xml:space="preserve"> at pathway-LRT and sidewalk LRT grade crossings where LRT operating speeds on a semi-exclusive alignment exceed 40 mph, active traffic control systems, including automatic gates, shall be used. The proposal deletes Paragraph 05, but Paragraph 02 still refers to Paragraph 5 as an exception to the required active traffic control systems. Since Paragraph 05 is being removed, the references to that paragraph should also be deleted.</t>
    </r>
  </si>
  <si>
    <t>change "12" to "13". Also page "60" to "1098" .</t>
  </si>
  <si>
    <t>Rather than adding a new support statement, for clarity I suggest including this in paragraph 3.  Delete the new support statement on lines 2 and 3, and add the words "Except where turns on red are required to be prohibited across separated bicycle lanes (See Section 9E.07)," at the beginning of paragraph 3.</t>
  </si>
  <si>
    <t>While not part of the updates, I am concerned about the justification being based in part on the durability of LEDs. We have been finding recently that LEDs are failing well before their end of life (often 4-6 yrs rather than 10 yr as warrantied) and new ones are suffering from manufacturing defects that are resulting in high failure rates during the first few months after installation.</t>
  </si>
  <si>
    <t xml:space="preserve">The proposed text is confusing and unclear. It may be better to add a separate line (e.g, D) to more completely and clearly describe what is being proposed. </t>
  </si>
  <si>
    <t>To facilitate a better understanding of these configurations, consider adding references throughout Section 4F.16 to the various parts of Figure 4F-15 that depict each of the circumstances. Given the number of panels in the figure and number of options/configurations described, it is very difficult to follow what configuration applies to what situation and which language is standard, guidance or optional for each of those situations.</t>
  </si>
  <si>
    <t>This proposed language seems to be contradicted by proposed paragraph 09a without acknowledging the conflict.</t>
  </si>
  <si>
    <t>This appears to force a change from vertical/horizontal signal displays to doghouse style. That is not a practical situation for states that aren't currently using the doghouse display. It also isn't clear if that is actually the case or not. I don't like this change, but if it does get adopted it should be clearly stated if a the widely used vertical/horizontal signal display will not be able to work in this configuration.</t>
  </si>
  <si>
    <t>How do these proposed signal displays work in states that use vertical or horizontal displays rather than the doghouse displays shown in the proposed exhibits? (the vertical and horizontal displays are depicted in Figure 4F-6 line C). The configurations that were crossed out in the proposed Figure 4F-15 are more inline with what the vertical displays would expect to show. There needs to be an exhibit depicting (and explaining) how these configurations would work with the proposed signal displays.</t>
  </si>
  <si>
    <t>Overall, this is difficult to follow. I think practitioners and approving agencies will find it hard to determine what it and isn't appropriate in these unique situations.</t>
  </si>
  <si>
    <t>Why is the start of this paragraph formatted differently from Line 358 - "Section …" vs. "See Section…" Recommend revising one of these so they match.</t>
  </si>
  <si>
    <t>Paragraph 3 needs to be corrected to reflect that mainline signals are required to flash red, not yellow, per Section 4O-03.</t>
  </si>
  <si>
    <t>You reference Chapter 2B for this new sign , but section 2B does not have any application of this sign information for this new R10-XX sign.   You need something in chapter 2B about this sign and have RW technical committee review it</t>
  </si>
  <si>
    <t>It seems that these applications might require allowance of a smaller (minimum) sign size that could be used in a residential driveway situation. Rather than adding a minimum size to Table 6G-1 that could be applied broadly, consider adding a reduced size sign allowance for the R10-11b and R10-33P signs when conditions don't allow the conventional road size. This should be acceptable since the driveways are generally going to be low speed, short distance, and consistent drivers who are familiar with the situation and just need the reminder about the DAD system.</t>
  </si>
  <si>
    <t>Notable that it isn't clear whether each DAD needs its own signage or if it could be shared between two closely spaced units (see comment on line 627)</t>
  </si>
  <si>
    <t>As a County DOT, we regularly receive complaints about lights shining into residences, especially if they become askew or slightly misaligned. With the DAD system, we will be pointing lights directly at peoples' homes. What provisions in the MUTCD can we include to allow flexibility for aiming, intensity, or deactivation (particularly for the flashing lights) when residents are unhappy. It won't be good to have a federal law tying our hands when we try to address these legitimate complaints. I will note that I like the idea of the DAD and I tried (unsuccessfully) to figure out how to do something like this years ago, so I want to see it work in a way that we can utilize it when needed.</t>
  </si>
  <si>
    <t>What about two driveways that are adjacent (or nearly adjacent) to one another? Could we allow sharing of the DAD display (and the signage)?</t>
  </si>
  <si>
    <t>Is a figure in the works to illustrate the DAD in layout/ operations with the other  traffic control devices similar to Figure 6L-1, the AFAD? Very Helpful</t>
  </si>
  <si>
    <r>
      <t xml:space="preserve">In my opinion, </t>
    </r>
    <r>
      <rPr>
        <b/>
        <sz val="11"/>
        <rFont val="Calibri"/>
        <family val="2"/>
      </rPr>
      <t xml:space="preserve">FHWA..., DAD  MCTF should reconsider adopting the acronym "DAD". </t>
    </r>
    <r>
      <rPr>
        <sz val="11"/>
        <rFont val="Calibri"/>
        <family val="2"/>
      </rPr>
      <t xml:space="preserve">The  use of this acronym is very easy to understand and to relate to a residential housing, to  family values,  to a father of a family, something positive. Nevertheless, </t>
    </r>
    <r>
      <rPr>
        <b/>
        <sz val="11"/>
        <rFont val="Calibri"/>
        <family val="2"/>
      </rPr>
      <t xml:space="preserve"> if we recognize the fact of the diverse ethnic groups that live in the United States and its territories, and their unique customs and traditions, </t>
    </r>
    <r>
      <rPr>
        <sz val="11"/>
        <rFont val="Calibri"/>
        <family val="2"/>
      </rPr>
      <t xml:space="preserve">and unfortunately there is a crash and a son, daughter, father or mother died where a DAD was used in a TTC, instead of being a positive TCD, might be against the agency. </t>
    </r>
    <r>
      <rPr>
        <b/>
        <sz val="11"/>
        <rFont val="Calibri"/>
        <family val="2"/>
      </rPr>
      <t xml:space="preserve">A very recent analogy associated with the change of the name of baseball and football teams that has Indian names in the US..., the change of a pancake syrup, and even using the acronym DAD instead of using an acronym of MOM. </t>
    </r>
    <r>
      <rPr>
        <sz val="11"/>
        <rFont val="Calibri"/>
        <family val="2"/>
      </rPr>
      <t xml:space="preserve"> Safety related innovations with culture related concerns might need a second opinion from representative residents in US communities. NOTE:For the record, I initially loved the DAD acronym..  </t>
    </r>
    <r>
      <rPr>
        <b/>
        <i/>
        <sz val="11"/>
        <rFont val="Calibri"/>
        <family val="2"/>
      </rPr>
      <t>(Note: This comment applies to use of the DAD acronym throughout the proposal.)</t>
    </r>
  </si>
  <si>
    <t>Please clarify the B-C dimensions for the new W3-4 sign, cluttered.</t>
  </si>
  <si>
    <t>line 326 says "when used" and line 271 you crossed out "when used"  .  Wouldn't these need to be the same ?</t>
  </si>
  <si>
    <t>Same as above</t>
  </si>
  <si>
    <t>W3-4 sign is missing from the bottom image -flagger related</t>
  </si>
  <si>
    <t>Pedantic, but someone will criticize: a two-way radio is not inherently an audible warning device. Perhaps say "…be provided with a direct communication device and/or an audible warning device such as a two-way radio, air horn…" OR drop two-way radio entirely and let the remainder of the note stand as-is.</t>
  </si>
  <si>
    <t>Eric Perry</t>
  </si>
  <si>
    <t>Erin Kissner</t>
  </si>
  <si>
    <t>Consider whether the proposed language sufficiently clarifies which movements are permitted by a steady GREEN BICYCLE indication, particularly with the elimination of the movement-specific R10-40/R10-41 signs. The phrase “any direction that is lawful and practical” could create uncertainty regarding the movements controlled by the bicycle signal and the role of other traffic control devices in determining permitted movements.</t>
  </si>
  <si>
    <t>Consider whether the proposed left-turn-on-red exception is appropriate given potential differences in State laws regarding permitted movements on red. Additionally, the condition involving the absence of motor-vehicle approach lanes to the bicyclist's left may not be readily understood by bicyclists, particularly at intersections with unusual configurations.</t>
  </si>
  <si>
    <t>The overall concept of the proposal (and future proposals) make sense, but I would recommend reviewing existing uses of “Application” throughout the MUTCD before finalizing the definition to ensure there are no unintended implications.</t>
  </si>
  <si>
    <t>The proposed definition of “Application” appears narrower than some existing uses of the term in the MUTCD. For example, the MUTCD refers to a “new application of an existing traffic control device” in the context of experimentation, which may not be fully captured by the proposed definition. Consider reviewing existing uses of the term before finalizing the definition to ensure consistency and avoid unintended implications.</t>
  </si>
  <si>
    <t>Recommend removing “necessary” to avoid implying a specific or affirmative monitoring requirement for every traffic control device. The intent appears to be identifying categories of ongoing activities rather than establishing additional monitoring obligations.</t>
  </si>
  <si>
    <t>Consider simplifying the definitions in Table 1D-X to focus on the key distinctions between terms. Some definitions include more detail and examples than necessary and could create unintended overlap between categories. For example, device size may relate more to Selection than Placement, and the Operation Decision definition could be more concise.</t>
  </si>
  <si>
    <t>Think that language in Paragraph 05 could further clarify/specify that the two destinations may include traffic-generator destinations and/or standard interchange signing destinations, assuming this is the correct interpretation. There still seems to be some ambiguity between paragraphs 05 and 08.</t>
  </si>
  <si>
    <t>Consider whether the definitiion of "Crossing Island" be added to the MUTCD, given that it doesn't seem to appear anywhere else in the Manual. If there is a reason to add a definition for a term not currently used in the manual, please consider revising to better reflect its functions beyond enhancing driver identification of the crossing location.</t>
  </si>
  <si>
    <r>
      <t xml:space="preserve">Consider revising the language for consistency with Section 8A.03, which specifies that the Diagnostic Team makes recommendations, while approval rests with the appropriate agencies. "Traffic control devices for pathway or sidewalk grade crossings shall be </t>
    </r>
    <r>
      <rPr>
        <strike/>
        <sz val="11"/>
        <color rgb="FFFF0000"/>
        <rFont val="Calibri"/>
        <family val="2"/>
      </rPr>
      <t>determined by</t>
    </r>
    <r>
      <rPr>
        <sz val="11"/>
        <rFont val="Calibri"/>
        <family val="2"/>
      </rPr>
      <t xml:space="preserve"> </t>
    </r>
    <r>
      <rPr>
        <u/>
        <sz val="11"/>
        <color rgb="FF0000FF"/>
        <rFont val="Calibri"/>
        <family val="2"/>
      </rPr>
      <t>guided by the recommendation of</t>
    </r>
    <r>
      <rPr>
        <sz val="11"/>
        <rFont val="Calibri"/>
        <family val="2"/>
      </rPr>
      <t xml:space="preserve"> the Diagnostic Team </t>
    </r>
    <r>
      <rPr>
        <u/>
        <sz val="11"/>
        <color rgb="FF0000FF"/>
        <rFont val="Calibri"/>
        <family val="2"/>
      </rPr>
      <t>in accordance with Section 8A.03</t>
    </r>
    <r>
      <rPr>
        <sz val="11"/>
        <rFont val="Calibri"/>
        <family val="2"/>
      </rPr>
      <t>. The Diagnostic Team shall consider curvature, skew, line of sight, multiple tracks, and other characteristics of the grade crossing."</t>
    </r>
  </si>
  <si>
    <t>Consider clarifying that this Option applies only where post-mounting is permitted by Paragraph 02, to avoid implying that R3-5/R3-5a signs may be post-mounted on multilane approaches. The reference to use on an intersection approach appears unnecessary since this is already addressed in Paragraph 02.</t>
  </si>
  <si>
    <t>Consider clarifying the placement requirements for the two signs. The proposed language allows the NO TURN ON RED sign to be placed on or near the DAD but requires the TURN ONLY IN DIRECTION OF ARROW sign to be mounted below it on the DAD. Clarification would help ensure the two messages are presented consistently and clearly to drivers.</t>
  </si>
  <si>
    <t xml:space="preserve">There are several notes to figures that include repeated information (e.g., likes 189-90) that could instead be captured once in a provision, or notes that are already captured elsewhere in the MUTCD (e.g., lines 319-320). However, I assume the intent is to retain this information in the individual figure notes so that practitioners using the typical applications in the field have the relevant guidance readily available without needing to reference other sections of the MUTCD. </t>
  </si>
  <si>
    <t>Shannon Bonilla</t>
  </si>
  <si>
    <t xml:space="preserve">Does this information belong in the manual? This tells the cyclist whom to yield to versus what the signs or signals mean. </t>
  </si>
  <si>
    <t>Robert Weber</t>
  </si>
  <si>
    <t xml:space="preserve">Recommend changing these to Shall statements to indicate that if this framework is adopted, it will be applied to the entire manual, without fail. </t>
  </si>
  <si>
    <t xml:space="preserve">Verify that the use of the word "installed" matches the Edit Committee proposal. </t>
  </si>
  <si>
    <t>The Edit Committee proposal recommends changing this sentence, while this proposal recommends deleting it. Suggest coordinating before submitting both to FHWA.</t>
  </si>
  <si>
    <t>Since both sentences reference Section 2C.04, can they be combined into one sentence?</t>
  </si>
  <si>
    <t>I know it's not part of the proposed changes, but the text doesn't allow mounting on the far side of the intersection. Isn't mast-arm mounting very common for the R3-5 signs? Which would place them on the far side of the intersection…</t>
  </si>
  <si>
    <t>The location of the "FY" notation needs to be adjusted in the middle and bottom illustrations to align with the signal heads.</t>
  </si>
  <si>
    <r>
      <rPr>
        <i/>
        <sz val="11"/>
        <rFont val="Calibri"/>
        <family val="2"/>
      </rPr>
      <t>(First part of comment deleted as it deals with proposal formatting and includes a recommendation that violates the current proposal guidelines.)</t>
    </r>
    <r>
      <rPr>
        <sz val="11"/>
        <rFont val="Calibri"/>
        <family val="2"/>
      </rPr>
      <t xml:space="preserve"> I point out that this Section is referred to as "Section 4O.04" in lines 133, 358, 446, 543, and 626.  </t>
    </r>
  </si>
  <si>
    <t>Robert Little</t>
  </si>
  <si>
    <t>Paul Carlson</t>
  </si>
  <si>
    <t>Should "maintenance and removal" be included in the first sentence of 02a?</t>
  </si>
  <si>
    <t>Rock Miller</t>
  </si>
  <si>
    <t>Needs period at end of sentence.</t>
  </si>
  <si>
    <t>seems like "raised island" should be (a) to flow better.</t>
  </si>
  <si>
    <t>8 persons</t>
  </si>
  <si>
    <t>35 individuals from 13 sponsoring organizations responding. Some individuals did not vote on all recommendations.</t>
  </si>
  <si>
    <t>Elijah Ferrari</t>
  </si>
  <si>
    <t>Edit comment: For the figure, I suggest using callout boxes for the blue lines for clarity of the movement</t>
  </si>
  <si>
    <t>Edit comment: State that the meaning is the same as the circular green in 4A.03, language appears identical</t>
  </si>
  <si>
    <t>Anthony Buczek</t>
  </si>
  <si>
    <t>Bicycle Signal sign is analogous to Left Turn Signal sign, and should be treated similarly. It should not be a standard.</t>
  </si>
  <si>
    <t>I concur with the proposal but the standard to have a sign at all should be an option and based on engineering judgement. For jurisdictions with many bike signals, user understanding is already high so adding this signs provides no additional value. The proposed sign would be better for locations that are just starting to use bike signals</t>
  </si>
  <si>
    <t>Cary Bearn</t>
  </si>
  <si>
    <t xml:space="preserve">This is a much needed proposal to eliminate the R10-40 and R10-41 signs. They are not grounded in research and confusing to use. </t>
  </si>
  <si>
    <t>The MUTCD should include flexibility to not use the proposed R10-42 sign under more conditions by either by allowing another exception to omit the bike signal sign or only require when based on signal placement, local context, and engineering judgment or by editing the standard to only require the sign when, based on engineering judgment, a driver may confuse it for their own signal.</t>
  </si>
  <si>
    <t>Delete 4-inch criteria. An 8 or 12 inch indication on the near-side should also make the sign omittable</t>
  </si>
  <si>
    <t>Perhaps examples are needed as to what text-only signs would be appropriate, as I am not certain. This seems like a case where the R10-40/41 series could be appropriate.</t>
  </si>
  <si>
    <t>Sabine King</t>
  </si>
  <si>
    <t>Garry Ford</t>
  </si>
  <si>
    <t>Lee Billingsley</t>
  </si>
  <si>
    <t>Add that this was presented to all TCs and was well received by the majority of TCs. ANd that this was a core recommendation of the 2014 VSP. I would elaborate and perhaps show one of the TCD section examples shown to the TCs before so Council can understand the scope and benefits of this work. Right now it's not clear what is fully involved. Perhaps this proposal can include an edit of one of the simpler TCD sections like Slippery When Wet or other sign and how a reorganization would look like</t>
  </si>
  <si>
    <t>Delete "Decision" as Operation is a major category of decisions.</t>
  </si>
  <si>
    <t>Edit comment: Suggest revising to E. Assessing the "Additions, Modifications, and" Continued Need for the Device. These are common, ongoing activities that are necessary for a traffic control device. This is a requirement for a Diagnostic Team related to grade crossings. Modifications are also common for TTC plans.</t>
  </si>
  <si>
    <t>Delete "Decision" from Operation Decision in Table 1D-X.</t>
  </si>
  <si>
    <t>Suggest updating "Removal" to "Assessment" and include new text for additions and modifications for engineering decisions and field implementation in Table 1D-X.</t>
  </si>
  <si>
    <t>Peter Koonce</t>
  </si>
  <si>
    <t>Jon Krieg</t>
  </si>
  <si>
    <t>Do not delete the word, "installation", or replace it with "placement".</t>
  </si>
  <si>
    <t>Same comment as line 876</t>
  </si>
  <si>
    <t>77</t>
  </si>
  <si>
    <t>Some of these seem major and should be on the standard interchange signing. SOme of these should also be brown background so is this the correct place for them?</t>
  </si>
  <si>
    <t>Why 2 max? Canada allows 3: See AC-MUTCD 4.2.4.1
It's hard to justify 2 max when a blue service sign can have 6 fast-food places in full graphics and additional service signs as needed. 3 should be allowed and up to state or local policy to make it 2 max. For urban areas, with the guidance on line 96 to only have one supplemental guide sign and then only 2 max places on that sign, this is not realistic. Recommend deleting Line 96 and changing line 114 to 3. Research not found that 3 vs 2 destinations is distracting to drivers.</t>
  </si>
  <si>
    <t xml:space="preserve">For added flexibility, revise to allow up to three supplemental traffic generator designations (instead of the current max of two)
</t>
  </si>
  <si>
    <t xml:space="preserve">This is overly restrictive in urban environments and the goal to reduce sign clutter and prevent confusion at key decision points is less relevant at lower speeds. Engineering judgement should be used at lower speeds to determine placement. Add flexibility for use in urban conditions by creating an exception for where speed limits are 40 mph or below. As written it may become impossible to post these signs. Below 40 mph, the MUTCD could include this recommendation as guidance (should statement) </t>
  </si>
  <si>
    <t>In urban or built-up areas, this is impossible to meet. Recommend removing entirely. Many blocks are 200 ft in length so the  sign could not be installed anywhere</t>
  </si>
  <si>
    <t xml:space="preserve">Add guidance for lower speed environments that allows closer spacing to intersections. </t>
  </si>
  <si>
    <t>In the blue added text, remove"a" from "or a".</t>
  </si>
  <si>
    <t>How are “marked crosswalks” defined. Is a crossing that includes multiple segments of crosswalk (e.g. on either side of a ped island) considered multiple marked crosswalks? If so, the the proposal needs to clarify that only one ped head is required per crossing not per crosswalk. EG, something like:  At intersections with vehicular traffic control signals and marked crosswalks, ped heads shall be installed for each pedestrian crossing.</t>
  </si>
  <si>
    <t>Marty Lauber</t>
  </si>
  <si>
    <t>Joe Gustafson</t>
  </si>
  <si>
    <t>Although uncommon, this new language should provide an exemption for historic signal infrastructure, provided they are two-phase signals. This exemption should also be considered for other low-speed two-phase signals in historic districts even when the signal hardware itself is not historic.</t>
  </si>
  <si>
    <t>To clarify and reduce confusion, exclude bike lane separation, floating bus islands, bus lane separation, and centerline hardening from the definition of island. This is important to allow for differences in the way each of these is marked and signed.</t>
  </si>
  <si>
    <t>Given the logical addition of the option to post-mount R3-5, should the standard specifying overhead mounting, which is often infeasible, be changed to guidance?</t>
  </si>
  <si>
    <t>OK with proposed changed and suggest additional update: "Stop line approximately 8 ft upstream from gate" should read "min. 8 ft from gate or flashing-light signals" (FRA will not accept less than 8')</t>
  </si>
  <si>
    <t>Recommend retaining the Option statement on Lines 145-147. In my experience, the agency with jurisdiction over the roadway and/or sidewalk is often marginalized on diagnostic teams, and railroads can be very aggressive on diagnostic teams recommending additional devices, particularly when the local agency is on the hook for the full cost. Having this Option statement helps to normalize that supplementary active warning devices are generally not needed when within 25 feet of an active warning device at a grade crossing equipped with those devices.</t>
  </si>
  <si>
    <t>This is a great proposal. I highly recommend allowing a smaller size for post-mounted. The current size is for overhead. 24x24 would be okay. ANd perhaps omit ONLY word message. Drivers understand the meaning of the signs without the word message</t>
  </si>
  <si>
    <t>Strongly support this proposal. Also support maintaining the prohibition on using R3-5 signs adjacent to auxiliary turn lanes "unless" paired with a supplementary plaque indicating the lane to which it applies (R3-5bP or R3-5fP).</t>
  </si>
  <si>
    <t xml:space="preserve">Clarify or edit to allow the use of blank-out signs or changeable message signs where the prohibition is only during certain time periods or conditions (e.g. when actuated) </t>
  </si>
  <si>
    <t>R10-11 and R10-11a signs are referenced incorrectly. R10-11a is symbolic circular red per Figure 2B-28.</t>
  </si>
  <si>
    <t xml:space="preserve">Delete reference to 9E.07. And see edit for that section below in the comment for lines 171 and 172. Replace the reference with sections: 4H.01 Use of Bicycle Signal Faces paragraph 9; Section 9E.12 Bicycle Box paragraph 9; Section 9E.11 Two-Stage Bicycle Turn Boxes paragraph 13; </t>
  </si>
  <si>
    <t>Edit the support statement to also include references to other sections that include requirements to prohibit right turns on red. Like Section 8D.11 Pre-Signals at or Near Grade Crossings paragraph 19;</t>
  </si>
  <si>
    <t>The text edit from the NTOR sign to the prohibition is a good update</t>
  </si>
  <si>
    <t xml:space="preserve">Item C should be a standard. You don't want turns on red during exclusive ped or bike phase. This is mentioned in 4D.02, paragraph 2, item  B. </t>
  </si>
  <si>
    <t>Delete this standard. The standards and guidance in other sections for establishing when RTOR needs to be prohibited along bike lanes is clearly established. This only adds confusion that potentially conflicts with existing research and practices.</t>
  </si>
  <si>
    <t>The term "signalized motor vehicle through movement does not exist" is at the heart of my  question. What if there is a bicycle through movement and a left lane and a right turn lane. Is this "three lanes" and the entire section does not apply? SW Salmon and SW Naito in Portland, Oregon is an example where the bicycle through movement exists. Could this be a should and not a shall?</t>
  </si>
  <si>
    <t xml:space="preserve">The proposed language is not clear and hard to understand. My interpretation is that there are two situations to discuss, a T-intersection and a head-on condition with a one way street. It should be explicitly on which you are referring to. Saying "With No Through Movement" is vague as it can apply to both situations. </t>
  </si>
  <si>
    <t>Is an approach with a left turn, bike lane in the middle, and right turn considered three lanes?</t>
  </si>
  <si>
    <t xml:space="preserve">Remove prohibition on circular green as a standard and convert to guidance or option. The decision to include a circular indication or arrows at any intersection is engineering judgment and should be based on the local context including, for eg, speed, visibility, crash history, bike and ped movements, lane configuration, alignment, etc. Especially in lower speed environments, circular green indications do not inherently pose a hazard and should be an option for engineers </t>
  </si>
  <si>
    <t>Remove added guidance statement. This ignores need for pedestrian phases that would conflict with arrow indications, is unnecessary for low-speed roadways, and is already covered by proposed paragraph 04a.</t>
  </si>
  <si>
    <t>Remove the guidance statement as the standard is provided in Paragraph 04.</t>
  </si>
  <si>
    <t>Add that a NTOR sign should be used if there is a need to control conflicts with traffic or pedestrians</t>
  </si>
  <si>
    <t xml:space="preserve">The proposal needs to consider bike and transit through movements and approach lanes. </t>
  </si>
  <si>
    <t>4F-15A</t>
  </si>
  <si>
    <t>THe proposal has an option that the circular indications but keeps a figure of such installation.. If the option is the exception to the rule, I don't recommend a figure as this is not uniformity.</t>
  </si>
  <si>
    <t>Four-section all-arrow heads (R/SY/FY/G) should be included as an illustrated example in Figure 4F-15a for approaches that have dedicated lanes for left and right turns (no shared lane). Currently four-section heads are indicated as allowed in a note at the bottom, but this is likely a primary mode of installation for this situation and should thus be prominently illustrated rather than mentioned in a note as an afterthought. The language on Page 14 of this item seems to strongly suggest or require a circular red indication rather than allow for use of a red arrow indication. Red arrow indications are particularly useful if the left and right turn movements are phased independently (one is red while the other is not). A circular red is appropriate for the right turn movement when right turns on red are permitted. A right red arrow is useful for locations where right turns on red are not allowed. Figure 4F-15A example "c" with a combined red arrow should not be used when the left and right turn movements are phased independently, as it is not appropriate to have a "dark" red circular indication on an approach when other red circular indications for that same approach are lit. Also the guidance statement near Line 482 should provide some reasonable allowances for temporary road closures such that agencies do not have legal exposure for not doing interim signal revisions when one leg of an intersection is closed for construction, events, etc.</t>
  </si>
  <si>
    <t>17 references are made in this proposal to "residential" driveways, however, this proposal should be broadened to allow use at other low-volume driveways including commercial, industrial and agricultural access points rather than strictly "residential" land uses. It is, however, important that these not be used at high-volume driveways, but high volume should generally be left to engineering judgement.</t>
  </si>
  <si>
    <t>A lower case "z" is used for a "TTC zone" throughout Part 6, so the text should be "zone".</t>
  </si>
  <si>
    <t>TTC zone</t>
  </si>
  <si>
    <t>DADs should be allowed for any low-volume driveway, whether residential or not. The proposal to limit it to residential driveways, where vehicles are most commonly backing out, would seem to limit the usefulness of the device.</t>
  </si>
  <si>
    <t>Adam Barrier</t>
  </si>
  <si>
    <t>Does the DADs communicate with the AFADs? I would expect a demonstartion prior to approval of the device.</t>
  </si>
  <si>
    <t>"When used" should be removed similar to line 271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</si>
</sst>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indexed="8"/>
      <name val="Calibri"/>
      <family val="2"/>
    </font>
    <font>
      <sz val="11"/>
      <color indexed="8"/>
      <name val="Calibri"/>
      <family val="2"/>
    </font>
    <font>
      <sz val="11"/>
      <color indexed="10"/>
      <name val="Calibri"/>
      <family val="2"/>
    </font>
    <font>
      <b/>
      <sz val="11"/>
      <color indexed="8"/>
      <name val="Calibri"/>
      <family val="2"/>
    </font>
    <font>
      <sz val="11"/>
      <color indexed="8"/>
      <name val="Calibri"/>
      <family val="2"/>
    </font>
    <font>
      <b/>
      <sz val="11"/>
      <color indexed="8"/>
      <name val="Calibri"/>
      <family val="2"/>
    </font>
    <font>
      <b/>
      <sz val="14"/>
      <color indexed="8"/>
      <name val="Calibri"/>
      <family val="2"/>
    </font>
    <font>
      <b/>
      <sz val="10"/>
      <color indexed="8"/>
      <name val="Calibri"/>
      <family val="2"/>
    </font>
    <font>
      <b/>
      <sz val="11"/>
      <color indexed="10"/>
      <name val="Calibri"/>
      <family val="2"/>
    </font>
    <font>
      <sz val="10"/>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b/>
      <sz val="10"/>
      <color indexed="8"/>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indexed="8"/>
      <name val="Calibri"/>
      <family val="2"/>
    </font>
    <font>
      <sz val="11"/>
      <name val="Calibri"/>
      <family val="2"/>
    </font>
    <font>
      <sz val="11"/>
      <color indexed="56"/>
      <name val="Calibri"/>
      <family val="2"/>
    </font>
    <font>
      <sz val="8"/>
      <name val="Verdana"/>
      <family val="2"/>
    </font>
    <font>
      <sz val="11"/>
      <color indexed="8"/>
      <name val="Calibri"/>
      <family val="2"/>
    </font>
    <font>
      <sz val="11"/>
      <color theme="0" tint="-0.14999847407452621"/>
      <name val="Calibri"/>
      <family val="2"/>
    </font>
    <font>
      <i/>
      <sz val="11"/>
      <name val="Calibri"/>
      <family val="2"/>
    </font>
    <font>
      <u/>
      <sz val="11"/>
      <color rgb="FF0000FF"/>
      <name val="Calibri"/>
      <family val="2"/>
    </font>
    <font>
      <sz val="11"/>
      <color rgb="FFFF0000"/>
      <name val="Calibri"/>
      <family val="2"/>
    </font>
    <font>
      <strike/>
      <sz val="11"/>
      <color rgb="FFFF0000"/>
      <name val="Calibri"/>
      <family val="2"/>
    </font>
    <font>
      <sz val="11"/>
      <color rgb="FF0000FF"/>
      <name val="Calibri"/>
      <family val="2"/>
    </font>
    <font>
      <sz val="11"/>
      <name val="Calibri"/>
      <family val="2"/>
      <scheme val="minor"/>
    </font>
    <font>
      <strike/>
      <sz val="11"/>
      <name val="Calibri"/>
      <family val="2"/>
      <scheme val="minor"/>
    </font>
    <font>
      <u/>
      <sz val="11"/>
      <color rgb="FF0070C0"/>
      <name val="Calibri"/>
      <family val="2"/>
      <scheme val="minor"/>
    </font>
    <font>
      <strike/>
      <sz val="11"/>
      <color rgb="FFFF0000"/>
      <name val="Calibri (Body)"/>
    </font>
    <font>
      <u/>
      <sz val="11"/>
      <color rgb="FF0000FF"/>
      <name val="Calibri (Body)"/>
    </font>
    <font>
      <sz val="11"/>
      <color rgb="FF0000FF"/>
      <name val="Calibri (Body)"/>
    </font>
    <font>
      <sz val="11"/>
      <name val="Calibri (Body)"/>
    </font>
    <font>
      <sz val="11"/>
      <color rgb="FFFF0000"/>
      <name val="Aptos Narrow"/>
      <family val="2"/>
    </font>
    <font>
      <b/>
      <sz val="11"/>
      <color rgb="FFFF0000"/>
      <name val="Calibri"/>
      <family val="2"/>
    </font>
    <font>
      <u/>
      <sz val="11"/>
      <name val="Calibri"/>
      <family val="2"/>
    </font>
    <font>
      <strike/>
      <sz val="11"/>
      <name val="Calibri"/>
      <family val="2"/>
    </font>
    <font>
      <i/>
      <u/>
      <sz val="11"/>
      <color rgb="FF0000FF"/>
      <name val="Calibri"/>
      <family val="2"/>
    </font>
    <font>
      <i/>
      <strike/>
      <sz val="11"/>
      <color rgb="FFFF0000"/>
      <name val="Calibri"/>
      <family val="2"/>
    </font>
    <font>
      <b/>
      <sz val="11"/>
      <name val="Calibri"/>
      <family val="2"/>
    </font>
    <font>
      <sz val="11"/>
      <color rgb="FF000000"/>
      <name val="Calibri"/>
      <family val="2"/>
    </font>
    <font>
      <b/>
      <i/>
      <sz val="11"/>
      <name val="Calibri"/>
      <family val="2"/>
    </font>
  </fonts>
  <fills count="26">
    <fill>
      <patternFill patternType="none"/>
    </fill>
    <fill>
      <patternFill patternType="gray125"/>
    </fill>
    <fill>
      <patternFill patternType="solid">
        <fgColor indexed="8"/>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29"/>
      </patternFill>
    </fill>
    <fill>
      <patternFill patternType="solid">
        <fgColor indexed="43"/>
      </patternFill>
    </fill>
    <fill>
      <patternFill patternType="solid">
        <fgColor indexed="26"/>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s>
  <cellStyleXfs count="46">
    <xf numFmtId="0" fontId="0"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1" fillId="13"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20" borderId="0" applyNumberFormat="0" applyBorder="0" applyAlignment="0" applyProtection="0"/>
    <xf numFmtId="0" fontId="12" fillId="4" borderId="0" applyNumberFormat="0" applyBorder="0" applyAlignment="0" applyProtection="0"/>
    <xf numFmtId="0" fontId="13" fillId="21" borderId="31" applyNumberFormat="0" applyAlignment="0" applyProtection="0"/>
    <xf numFmtId="0" fontId="14" fillId="22" borderId="32" applyNumberFormat="0" applyAlignment="0" applyProtection="0"/>
    <xf numFmtId="0" fontId="15" fillId="0" borderId="0" applyNumberFormat="0" applyFill="0" applyBorder="0" applyAlignment="0" applyProtection="0"/>
    <xf numFmtId="0" fontId="16" fillId="23" borderId="0" applyBorder="0" applyProtection="0"/>
    <xf numFmtId="0" fontId="17" fillId="5" borderId="0" applyNumberFormat="0" applyBorder="0" applyAlignment="0" applyProtection="0"/>
    <xf numFmtId="0" fontId="18" fillId="0" borderId="33" applyNumberFormat="0" applyFill="0" applyAlignment="0" applyProtection="0"/>
    <xf numFmtId="0" fontId="19" fillId="0" borderId="34" applyNumberFormat="0" applyFill="0" applyAlignment="0" applyProtection="0"/>
    <xf numFmtId="0" fontId="20" fillId="0" borderId="35"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8" borderId="31" applyNumberFormat="0" applyAlignment="0" applyProtection="0"/>
    <xf numFmtId="0" fontId="23" fillId="0" borderId="36" applyNumberFormat="0" applyFill="0" applyAlignment="0" applyProtection="0"/>
    <xf numFmtId="0" fontId="24" fillId="24" borderId="0" applyNumberFormat="0" applyBorder="0" applyAlignment="0" applyProtection="0"/>
    <xf numFmtId="0" fontId="1" fillId="0" borderId="0"/>
    <xf numFmtId="0" fontId="25" fillId="0" borderId="0"/>
    <xf numFmtId="0" fontId="4" fillId="25" borderId="37" applyNumberFormat="0" applyFont="0" applyAlignment="0" applyProtection="0"/>
    <xf numFmtId="0" fontId="26" fillId="21" borderId="38" applyNumberFormat="0" applyAlignment="0" applyProtection="0"/>
    <xf numFmtId="0" fontId="27" fillId="0" borderId="0" applyNumberFormat="0" applyFill="0" applyBorder="0" applyAlignment="0" applyProtection="0"/>
    <xf numFmtId="0" fontId="28" fillId="0" borderId="39" applyNumberFormat="0" applyFill="0" applyAlignment="0" applyProtection="0"/>
    <xf numFmtId="0" fontId="29" fillId="0" borderId="0" applyNumberFormat="0" applyFill="0" applyBorder="0" applyAlignment="0" applyProtection="0"/>
  </cellStyleXfs>
  <cellXfs count="160">
    <xf numFmtId="0" fontId="0" fillId="0" borderId="0" xfId="0"/>
    <xf numFmtId="0" fontId="5" fillId="0" borderId="0" xfId="0" applyFont="1"/>
    <xf numFmtId="49" fontId="0" fillId="0" borderId="0" xfId="0" applyNumberFormat="1" applyAlignment="1">
      <alignment wrapText="1"/>
    </xf>
    <xf numFmtId="49" fontId="5" fillId="0" borderId="19" xfId="0" applyNumberFormat="1" applyFont="1" applyBorder="1" applyAlignment="1">
      <alignment horizontal="center" wrapText="1"/>
    </xf>
    <xf numFmtId="49" fontId="5" fillId="0" borderId="15" xfId="0" applyNumberFormat="1" applyFont="1" applyBorder="1" applyAlignment="1">
      <alignment horizontal="center" vertical="center"/>
    </xf>
    <xf numFmtId="1" fontId="5" fillId="0" borderId="15" xfId="0" applyNumberFormat="1" applyFont="1" applyBorder="1" applyAlignment="1">
      <alignment horizontal="center" vertical="center"/>
    </xf>
    <xf numFmtId="49" fontId="5" fillId="0" borderId="15" xfId="0" applyNumberFormat="1" applyFont="1" applyBorder="1" applyAlignment="1">
      <alignment horizontal="center" vertical="center" wrapText="1"/>
    </xf>
    <xf numFmtId="0" fontId="0" fillId="0" borderId="0" xfId="0" applyAlignment="1" applyProtection="1">
      <alignment wrapText="1"/>
      <protection locked="0"/>
    </xf>
    <xf numFmtId="0" fontId="0" fillId="0" borderId="0" xfId="0" applyAlignment="1">
      <alignment wrapText="1"/>
    </xf>
    <xf numFmtId="49" fontId="0" fillId="0" borderId="0" xfId="0" applyNumberFormat="1" applyAlignment="1">
      <alignment horizontal="center"/>
    </xf>
    <xf numFmtId="49" fontId="0" fillId="0" borderId="0" xfId="0" applyNumberFormat="1" applyAlignment="1" applyProtection="1">
      <alignment horizontal="center"/>
      <protection locked="0"/>
    </xf>
    <xf numFmtId="0" fontId="0" fillId="0" borderId="0" xfId="0" applyProtection="1">
      <protection locked="0"/>
    </xf>
    <xf numFmtId="49" fontId="0" fillId="0" borderId="0" xfId="0" applyNumberFormat="1"/>
    <xf numFmtId="49" fontId="0" fillId="0" borderId="0" xfId="0" applyNumberFormat="1" applyProtection="1">
      <protection locked="0"/>
    </xf>
    <xf numFmtId="49" fontId="0" fillId="0" borderId="0" xfId="0" applyNumberFormat="1" applyAlignment="1">
      <alignment horizontal="left"/>
    </xf>
    <xf numFmtId="49" fontId="0" fillId="0" borderId="0" xfId="0" applyNumberFormat="1" applyAlignment="1" applyProtection="1">
      <alignment horizontal="left"/>
      <protection locked="0"/>
    </xf>
    <xf numFmtId="49" fontId="5" fillId="0" borderId="15" xfId="0" applyNumberFormat="1" applyFont="1" applyBorder="1" applyAlignment="1">
      <alignment horizontal="center"/>
    </xf>
    <xf numFmtId="49" fontId="5" fillId="0" borderId="15" xfId="0" applyNumberFormat="1" applyFont="1" applyBorder="1"/>
    <xf numFmtId="49" fontId="5" fillId="2" borderId="0" xfId="0" applyNumberFormat="1" applyFont="1" applyFill="1" applyAlignment="1">
      <alignment wrapText="1"/>
    </xf>
    <xf numFmtId="0" fontId="6" fillId="0" borderId="0" xfId="0" applyFont="1"/>
    <xf numFmtId="1" fontId="5" fillId="0" borderId="15" xfId="0" applyNumberFormat="1" applyFont="1" applyBorder="1" applyAlignment="1">
      <alignment horizontal="center" wrapText="1"/>
    </xf>
    <xf numFmtId="0" fontId="5" fillId="0" borderId="15" xfId="0" applyFont="1" applyBorder="1" applyAlignment="1">
      <alignment horizontal="center" wrapText="1"/>
    </xf>
    <xf numFmtId="1" fontId="0" fillId="0" borderId="0" xfId="0" applyNumberFormat="1" applyAlignment="1" applyProtection="1">
      <alignment horizontal="center"/>
      <protection locked="0"/>
    </xf>
    <xf numFmtId="1" fontId="0" fillId="0" borderId="0" xfId="0" applyNumberFormat="1" applyAlignment="1">
      <alignment horizontal="center"/>
    </xf>
    <xf numFmtId="49" fontId="5" fillId="0" borderId="30" xfId="0" applyNumberFormat="1" applyFont="1" applyBorder="1" applyAlignment="1">
      <alignment horizontal="center" wrapText="1"/>
    </xf>
    <xf numFmtId="49" fontId="5" fillId="0" borderId="19" xfId="0" applyNumberFormat="1" applyFont="1" applyBorder="1" applyAlignment="1">
      <alignment horizontal="center" textRotation="90"/>
    </xf>
    <xf numFmtId="49" fontId="5" fillId="0" borderId="19" xfId="0" applyNumberFormat="1" applyFont="1" applyBorder="1" applyAlignment="1">
      <alignment horizontal="center" textRotation="90" wrapText="1"/>
    </xf>
    <xf numFmtId="49" fontId="7" fillId="0" borderId="15" xfId="0" applyNumberFormat="1" applyFont="1" applyBorder="1" applyAlignment="1">
      <alignment horizontal="left" wrapText="1"/>
    </xf>
    <xf numFmtId="1" fontId="7" fillId="0" borderId="15" xfId="0" applyNumberFormat="1" applyFont="1" applyBorder="1" applyAlignment="1">
      <alignment horizontal="left"/>
    </xf>
    <xf numFmtId="0" fontId="8" fillId="0" borderId="0" xfId="0" applyFont="1"/>
    <xf numFmtId="49" fontId="0" fillId="0" borderId="0" xfId="0" applyNumberFormat="1" applyAlignment="1" applyProtection="1">
      <alignment horizontal="center" vertical="center" wrapText="1"/>
      <protection locked="0"/>
    </xf>
    <xf numFmtId="49" fontId="5" fillId="2" borderId="19" xfId="0" applyNumberFormat="1" applyFont="1" applyFill="1" applyBorder="1" applyAlignment="1">
      <alignment horizontal="center" wrapText="1"/>
    </xf>
    <xf numFmtId="49" fontId="5" fillId="2" borderId="19" xfId="0" applyNumberFormat="1" applyFont="1" applyFill="1" applyBorder="1" applyAlignment="1">
      <alignment horizontal="center" textRotation="90" wrapText="1"/>
    </xf>
    <xf numFmtId="1" fontId="5" fillId="2" borderId="19" xfId="0" applyNumberFormat="1" applyFont="1" applyFill="1" applyBorder="1" applyAlignment="1">
      <alignment horizontal="center" wrapText="1"/>
    </xf>
    <xf numFmtId="0" fontId="5" fillId="2" borderId="19" xfId="0" applyFont="1" applyFill="1" applyBorder="1" applyAlignment="1">
      <alignment horizontal="center" wrapText="1"/>
    </xf>
    <xf numFmtId="0" fontId="0" fillId="0" borderId="0" xfId="0" applyAlignment="1">
      <alignment vertical="center"/>
    </xf>
    <xf numFmtId="0" fontId="6" fillId="0" borderId="0" xfId="0" applyFont="1" applyAlignment="1">
      <alignment vertical="center"/>
    </xf>
    <xf numFmtId="0" fontId="5" fillId="0" borderId="4" xfId="0" applyFont="1" applyBorder="1" applyAlignment="1">
      <alignment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1" fontId="0" fillId="0" borderId="13" xfId="0" applyNumberFormat="1" applyBorder="1" applyAlignment="1" applyProtection="1">
      <alignment horizontal="center" vertical="center"/>
      <protection locked="0"/>
    </xf>
    <xf numFmtId="1" fontId="0" fillId="0" borderId="14" xfId="0" applyNumberFormat="1" applyBorder="1" applyAlignment="1" applyProtection="1">
      <alignment horizontal="center" vertical="center"/>
      <protection locked="0"/>
    </xf>
    <xf numFmtId="1" fontId="0" fillId="0" borderId="15" xfId="0" applyNumberFormat="1" applyBorder="1" applyAlignment="1" applyProtection="1">
      <alignment horizontal="center" vertical="center"/>
      <protection locked="0"/>
    </xf>
    <xf numFmtId="1" fontId="0" fillId="0" borderId="14" xfId="0" applyNumberFormat="1" applyBorder="1" applyAlignment="1">
      <alignment horizontal="center" vertical="center"/>
    </xf>
    <xf numFmtId="1" fontId="0" fillId="0" borderId="15" xfId="0" applyNumberFormat="1" applyBorder="1" applyAlignment="1">
      <alignment horizontal="center" vertical="center"/>
    </xf>
    <xf numFmtId="1" fontId="0" fillId="0" borderId="16" xfId="0" applyNumberFormat="1" applyBorder="1" applyAlignment="1">
      <alignment horizontal="center" vertical="center"/>
    </xf>
    <xf numFmtId="0" fontId="0" fillId="0" borderId="26"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1" fontId="0" fillId="0" borderId="0" xfId="0" applyNumberFormat="1" applyAlignment="1" applyProtection="1">
      <alignment horizontal="center" vertical="center"/>
      <protection locked="0"/>
    </xf>
    <xf numFmtId="1" fontId="0" fillId="0" borderId="0" xfId="0" applyNumberFormat="1" applyAlignment="1">
      <alignment vertical="center"/>
    </xf>
    <xf numFmtId="0" fontId="0" fillId="0" borderId="28" xfId="0" applyBorder="1" applyAlignment="1">
      <alignment vertical="center"/>
    </xf>
    <xf numFmtId="0" fontId="0" fillId="0" borderId="29" xfId="0" applyBorder="1" applyAlignment="1">
      <alignment vertical="center"/>
    </xf>
    <xf numFmtId="1" fontId="0" fillId="0" borderId="18" xfId="0" applyNumberFormat="1" applyBorder="1" applyAlignment="1" applyProtection="1">
      <alignment horizontal="center" vertical="center"/>
      <protection locked="0"/>
    </xf>
    <xf numFmtId="1" fontId="0" fillId="0" borderId="19" xfId="0" applyNumberFormat="1" applyBorder="1" applyAlignment="1" applyProtection="1">
      <alignment horizontal="center" vertical="center"/>
      <protection locked="0"/>
    </xf>
    <xf numFmtId="1" fontId="0" fillId="0" borderId="18" xfId="0" applyNumberFormat="1" applyBorder="1" applyAlignment="1">
      <alignment horizontal="center" vertical="center"/>
    </xf>
    <xf numFmtId="1" fontId="0" fillId="0" borderId="19" xfId="0" applyNumberFormat="1" applyBorder="1" applyAlignment="1">
      <alignment horizontal="center" vertical="center"/>
    </xf>
    <xf numFmtId="1" fontId="0" fillId="0" borderId="20" xfId="0" applyNumberFormat="1" applyBorder="1" applyAlignment="1" applyProtection="1">
      <alignment horizontal="center" vertical="center"/>
      <protection locked="0"/>
    </xf>
    <xf numFmtId="1" fontId="0" fillId="0" borderId="21" xfId="0" applyNumberFormat="1" applyBorder="1" applyAlignment="1" applyProtection="1">
      <alignment horizontal="center" vertical="center"/>
      <protection locked="0"/>
    </xf>
    <xf numFmtId="1" fontId="0" fillId="0" borderId="20" xfId="0" applyNumberFormat="1" applyBorder="1" applyAlignment="1">
      <alignment horizontal="center" vertical="center"/>
    </xf>
    <xf numFmtId="1" fontId="0" fillId="0" borderId="21" xfId="0" applyNumberFormat="1" applyBorder="1" applyAlignment="1">
      <alignment horizontal="center" vertical="center"/>
    </xf>
    <xf numFmtId="1" fontId="0" fillId="0" borderId="22" xfId="0" applyNumberFormat="1" applyBorder="1" applyAlignment="1">
      <alignment horizontal="center" vertical="center"/>
    </xf>
    <xf numFmtId="49" fontId="5" fillId="0" borderId="11"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21" fillId="0" borderId="0" xfId="35" applyFill="1"/>
    <xf numFmtId="49" fontId="30" fillId="0" borderId="15" xfId="0" applyNumberFormat="1" applyFont="1" applyBorder="1" applyAlignment="1" applyProtection="1">
      <alignment vertical="top" wrapText="1"/>
      <protection locked="0"/>
    </xf>
    <xf numFmtId="0" fontId="31" fillId="0" borderId="15" xfId="0" applyFont="1" applyBorder="1" applyAlignment="1">
      <alignment vertical="top" wrapText="1"/>
    </xf>
    <xf numFmtId="49" fontId="31" fillId="0" borderId="15" xfId="0" applyNumberFormat="1" applyFont="1" applyBorder="1" applyAlignment="1" applyProtection="1">
      <alignment horizontal="center" vertical="top"/>
      <protection locked="0"/>
    </xf>
    <xf numFmtId="49" fontId="0" fillId="0" borderId="15" xfId="0" applyNumberFormat="1" applyBorder="1" applyAlignment="1" applyProtection="1">
      <alignment horizontal="left" vertical="top"/>
      <protection locked="0"/>
    </xf>
    <xf numFmtId="49" fontId="0" fillId="0" borderId="15" xfId="0" applyNumberFormat="1" applyBorder="1" applyAlignment="1" applyProtection="1">
      <alignment horizontal="center" vertical="top"/>
      <protection locked="0"/>
    </xf>
    <xf numFmtId="0" fontId="30" fillId="0" borderId="15" xfId="0" applyFont="1" applyBorder="1" applyAlignment="1" applyProtection="1">
      <alignment vertical="top" wrapText="1"/>
      <protection locked="0"/>
    </xf>
    <xf numFmtId="0" fontId="32" fillId="0" borderId="15" xfId="0" applyFont="1" applyBorder="1" applyAlignment="1">
      <alignment vertical="top" wrapText="1"/>
    </xf>
    <xf numFmtId="49" fontId="31" fillId="0" borderId="15" xfId="0" applyNumberFormat="1" applyFont="1" applyBorder="1" applyAlignment="1" applyProtection="1">
      <alignment vertical="top"/>
      <protection locked="0"/>
    </xf>
    <xf numFmtId="1" fontId="31" fillId="0" borderId="15" xfId="0" applyNumberFormat="1" applyFont="1" applyBorder="1" applyAlignment="1" applyProtection="1">
      <alignment horizontal="center" vertical="top"/>
      <protection locked="0"/>
    </xf>
    <xf numFmtId="49" fontId="31" fillId="0" borderId="15" xfId="0" applyNumberFormat="1" applyFont="1" applyBorder="1" applyAlignment="1" applyProtection="1">
      <alignment horizontal="center" vertical="top" wrapText="1"/>
      <protection locked="0"/>
    </xf>
    <xf numFmtId="0" fontId="0" fillId="0" borderId="0" xfId="0" applyAlignment="1" applyProtection="1">
      <alignment vertical="top"/>
      <protection locked="0"/>
    </xf>
    <xf numFmtId="49" fontId="0" fillId="0" borderId="15" xfId="0" applyNumberFormat="1" applyBorder="1" applyAlignment="1" applyProtection="1">
      <alignment vertical="top"/>
      <protection locked="0"/>
    </xf>
    <xf numFmtId="0" fontId="0" fillId="0" borderId="0" xfId="0" applyAlignment="1" applyProtection="1">
      <alignment horizontal="center" vertical="top"/>
      <protection locked="0"/>
    </xf>
    <xf numFmtId="49" fontId="0" fillId="0" borderId="15" xfId="0" applyNumberFormat="1" applyBorder="1" applyAlignment="1" applyProtection="1">
      <alignment horizontal="center" vertical="top" wrapText="1"/>
      <protection locked="0"/>
    </xf>
    <xf numFmtId="1" fontId="0" fillId="0" borderId="0" xfId="0" applyNumberFormat="1" applyAlignment="1">
      <alignment horizontal="center" vertical="center"/>
    </xf>
    <xf numFmtId="1" fontId="0" fillId="0" borderId="4" xfId="0" applyNumberFormat="1" applyBorder="1" applyAlignment="1">
      <alignment horizontal="center" vertical="center" wrapText="1"/>
    </xf>
    <xf numFmtId="0" fontId="0" fillId="0" borderId="40" xfId="0" applyBorder="1" applyAlignment="1">
      <alignment horizontal="center" vertical="center" wrapText="1"/>
    </xf>
    <xf numFmtId="1" fontId="0" fillId="0" borderId="41" xfId="0" applyNumberFormat="1" applyBorder="1" applyAlignment="1">
      <alignment horizontal="center" vertical="center" wrapText="1"/>
    </xf>
    <xf numFmtId="0" fontId="0" fillId="0" borderId="27" xfId="0" applyBorder="1" applyAlignment="1">
      <alignment vertical="center"/>
    </xf>
    <xf numFmtId="0" fontId="0" fillId="0" borderId="8" xfId="0" applyBorder="1" applyAlignment="1">
      <alignment vertical="center"/>
    </xf>
    <xf numFmtId="0" fontId="0" fillId="0" borderId="42" xfId="0" applyBorder="1" applyAlignment="1">
      <alignment vertical="center"/>
    </xf>
    <xf numFmtId="49" fontId="1" fillId="0" borderId="15" xfId="0" applyNumberFormat="1" applyFont="1" applyBorder="1" applyAlignment="1" applyProtection="1">
      <alignment horizontal="center" vertical="top"/>
      <protection locked="0"/>
    </xf>
    <xf numFmtId="49" fontId="1" fillId="0" borderId="15" xfId="0" applyNumberFormat="1" applyFont="1" applyBorder="1" applyAlignment="1" applyProtection="1">
      <alignment vertical="top"/>
      <protection locked="0"/>
    </xf>
    <xf numFmtId="1" fontId="1" fillId="0" borderId="15" xfId="0" applyNumberFormat="1" applyFont="1" applyBorder="1" applyAlignment="1" applyProtection="1">
      <alignment horizontal="center" vertical="top"/>
      <protection locked="0"/>
    </xf>
    <xf numFmtId="0" fontId="1" fillId="0" borderId="15" xfId="0" applyFont="1" applyBorder="1" applyAlignment="1" applyProtection="1">
      <alignment horizontal="center" vertical="top"/>
      <protection locked="0"/>
    </xf>
    <xf numFmtId="0" fontId="1" fillId="0" borderId="0" xfId="0" applyFont="1" applyProtection="1">
      <protection locked="0"/>
    </xf>
    <xf numFmtId="49" fontId="30" fillId="0" borderId="15" xfId="0" applyNumberFormat="1" applyFont="1" applyBorder="1" applyAlignment="1" applyProtection="1">
      <alignment horizontal="center" vertical="top" wrapText="1"/>
      <protection locked="0"/>
    </xf>
    <xf numFmtId="0" fontId="30" fillId="0" borderId="15" xfId="0" applyFont="1" applyBorder="1" applyAlignment="1" applyProtection="1">
      <alignment horizontal="center" vertical="top" wrapText="1"/>
      <protection locked="0"/>
    </xf>
    <xf numFmtId="0" fontId="31" fillId="0" borderId="15" xfId="0" applyFont="1" applyBorder="1" applyAlignment="1" applyProtection="1">
      <alignment vertical="top" wrapText="1"/>
      <protection locked="0"/>
    </xf>
    <xf numFmtId="1" fontId="1" fillId="0" borderId="15" xfId="0" applyNumberFormat="1" applyFont="1" applyBorder="1" applyAlignment="1" applyProtection="1">
      <alignment horizontal="center" vertical="top" wrapText="1"/>
      <protection locked="0"/>
    </xf>
    <xf numFmtId="49" fontId="34" fillId="0" borderId="15" xfId="0" applyNumberFormat="1" applyFont="1" applyBorder="1" applyAlignment="1" applyProtection="1">
      <alignment horizontal="center" vertical="top"/>
      <protection locked="0"/>
    </xf>
    <xf numFmtId="1" fontId="34" fillId="0" borderId="15" xfId="0" applyNumberFormat="1" applyFont="1" applyBorder="1" applyAlignment="1" applyProtection="1">
      <alignment horizontal="center" vertical="top"/>
      <protection locked="0"/>
    </xf>
    <xf numFmtId="49" fontId="34" fillId="0" borderId="15" xfId="0" applyNumberFormat="1" applyFont="1" applyBorder="1" applyAlignment="1" applyProtection="1">
      <alignment horizontal="center" vertical="top" wrapText="1"/>
      <protection locked="0"/>
    </xf>
    <xf numFmtId="1" fontId="34" fillId="0" borderId="15" xfId="0" applyNumberFormat="1" applyFont="1" applyBorder="1" applyAlignment="1" applyProtection="1">
      <alignment horizontal="center" vertical="top" wrapText="1"/>
      <protection locked="0"/>
    </xf>
    <xf numFmtId="0" fontId="34" fillId="0" borderId="15" xfId="0" applyFont="1" applyBorder="1" applyAlignment="1" applyProtection="1">
      <alignment horizontal="center" vertical="top" wrapText="1"/>
      <protection locked="0"/>
    </xf>
    <xf numFmtId="1" fontId="31" fillId="0" borderId="15" xfId="0" applyNumberFormat="1" applyFont="1" applyBorder="1" applyAlignment="1" applyProtection="1">
      <alignment horizontal="center" vertical="top" wrapText="1"/>
      <protection locked="0"/>
    </xf>
    <xf numFmtId="0" fontId="31" fillId="0" borderId="15" xfId="0" applyFont="1" applyBorder="1" applyAlignment="1" applyProtection="1">
      <alignment horizontal="center" vertical="top" wrapText="1"/>
      <protection locked="0"/>
    </xf>
    <xf numFmtId="0" fontId="31" fillId="0" borderId="15" xfId="0" applyFont="1" applyBorder="1" applyAlignment="1">
      <alignment horizontal="left" vertical="top" wrapText="1"/>
    </xf>
    <xf numFmtId="0" fontId="3" fillId="0" borderId="12" xfId="0" applyFont="1" applyBorder="1" applyAlignment="1" applyProtection="1">
      <alignment vertical="center"/>
      <protection locked="0"/>
    </xf>
    <xf numFmtId="0" fontId="3" fillId="0" borderId="17" xfId="0" applyFont="1" applyBorder="1" applyAlignment="1" applyProtection="1">
      <alignment vertical="center"/>
      <protection locked="0"/>
    </xf>
    <xf numFmtId="0" fontId="3" fillId="0" borderId="0" xfId="0" applyFont="1" applyAlignment="1" applyProtection="1">
      <alignment vertical="center"/>
      <protection locked="0"/>
    </xf>
    <xf numFmtId="0" fontId="0" fillId="0" borderId="0" xfId="0" applyAlignment="1" applyProtection="1">
      <alignment vertical="center"/>
      <protection locked="0"/>
    </xf>
    <xf numFmtId="0" fontId="0" fillId="0" borderId="43"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3" fillId="0" borderId="44" xfId="0" applyFont="1" applyBorder="1" applyAlignment="1" applyProtection="1">
      <alignment vertical="center"/>
      <protection locked="0"/>
    </xf>
    <xf numFmtId="0" fontId="35" fillId="0" borderId="0" xfId="0" applyFont="1" applyAlignment="1">
      <alignment horizontal="center" vertical="center"/>
    </xf>
    <xf numFmtId="49" fontId="3" fillId="0" borderId="15" xfId="0" applyNumberFormat="1" applyFont="1" applyBorder="1" applyAlignment="1">
      <alignment horizontal="center" wrapText="1"/>
    </xf>
    <xf numFmtId="49" fontId="5" fillId="0" borderId="15" xfId="0" applyNumberFormat="1" applyFont="1" applyBorder="1" applyAlignment="1">
      <alignment wrapText="1"/>
    </xf>
    <xf numFmtId="49" fontId="1" fillId="0" borderId="15" xfId="0" applyNumberFormat="1" applyFont="1" applyBorder="1" applyAlignment="1" applyProtection="1">
      <alignment horizontal="center" vertical="top" wrapText="1"/>
      <protection locked="0"/>
    </xf>
    <xf numFmtId="49" fontId="0" fillId="0" borderId="0" xfId="0" applyNumberFormat="1" applyAlignment="1" applyProtection="1">
      <alignment horizontal="left" wrapText="1"/>
      <protection locked="0"/>
    </xf>
    <xf numFmtId="49" fontId="0" fillId="0" borderId="0" xfId="0" applyNumberFormat="1" applyAlignment="1">
      <alignment horizontal="left" wrapText="1"/>
    </xf>
    <xf numFmtId="1" fontId="5" fillId="0" borderId="15" xfId="0" applyNumberFormat="1" applyFont="1" applyBorder="1" applyAlignment="1">
      <alignment horizontal="center" vertical="center" wrapText="1"/>
    </xf>
    <xf numFmtId="0" fontId="7" fillId="0" borderId="15" xfId="0" applyFont="1" applyBorder="1" applyAlignment="1">
      <alignment horizontal="left" wrapText="1"/>
    </xf>
    <xf numFmtId="0" fontId="1" fillId="0" borderId="15" xfId="0" applyFont="1" applyBorder="1" applyAlignment="1" applyProtection="1">
      <alignment horizontal="center" vertical="top" wrapText="1"/>
      <protection locked="0"/>
    </xf>
    <xf numFmtId="1" fontId="0" fillId="0" borderId="0" xfId="0" applyNumberFormat="1" applyAlignment="1" applyProtection="1">
      <alignment horizontal="center" wrapText="1"/>
      <protection locked="0"/>
    </xf>
    <xf numFmtId="0" fontId="0" fillId="0" borderId="0" xfId="0" applyAlignment="1" applyProtection="1">
      <alignment horizontal="center" wrapText="1"/>
      <protection locked="0"/>
    </xf>
    <xf numFmtId="1" fontId="0" fillId="0" borderId="0" xfId="0" applyNumberFormat="1" applyAlignment="1">
      <alignment horizontal="center" wrapText="1"/>
    </xf>
    <xf numFmtId="0" fontId="0" fillId="0" borderId="0" xfId="0" applyAlignment="1">
      <alignment horizontal="center" wrapText="1"/>
    </xf>
    <xf numFmtId="0" fontId="36" fillId="0" borderId="15" xfId="0" applyFont="1" applyBorder="1" applyAlignment="1">
      <alignment vertical="top" wrapText="1"/>
    </xf>
    <xf numFmtId="0" fontId="41" fillId="0" borderId="15" xfId="0" applyFont="1" applyBorder="1" applyAlignment="1">
      <alignment vertical="top" wrapText="1"/>
    </xf>
    <xf numFmtId="0" fontId="41" fillId="0" borderId="15" xfId="0" applyFont="1" applyBorder="1" applyAlignment="1" applyProtection="1">
      <alignment vertical="top" wrapText="1"/>
      <protection locked="0"/>
    </xf>
    <xf numFmtId="0" fontId="47" fillId="0" borderId="15" xfId="0" applyFont="1" applyBorder="1" applyAlignment="1" applyProtection="1">
      <alignment vertical="top" wrapText="1"/>
      <protection locked="0"/>
    </xf>
    <xf numFmtId="0" fontId="39" fillId="0" borderId="15" xfId="0" applyFont="1" applyBorder="1" applyAlignment="1">
      <alignment vertical="top" wrapText="1"/>
    </xf>
    <xf numFmtId="0" fontId="0" fillId="0" borderId="15" xfId="0" applyBorder="1" applyProtection="1">
      <protection locked="0"/>
    </xf>
    <xf numFmtId="49" fontId="0" fillId="0" borderId="0" xfId="0" applyNumberFormat="1" applyAlignment="1" applyProtection="1">
      <alignment horizontal="center" vertical="top"/>
      <protection locked="0"/>
    </xf>
    <xf numFmtId="0" fontId="0" fillId="0" borderId="15" xfId="0" applyBorder="1" applyAlignment="1" applyProtection="1">
      <alignment horizontal="center" vertical="top"/>
      <protection locked="0"/>
    </xf>
    <xf numFmtId="0" fontId="31" fillId="0" borderId="46" xfId="0" applyFont="1" applyBorder="1" applyAlignment="1">
      <alignment vertical="top" wrapText="1"/>
    </xf>
    <xf numFmtId="0" fontId="55" fillId="0" borderId="15" xfId="0" applyFont="1" applyBorder="1" applyAlignment="1">
      <alignment vertical="top" wrapText="1"/>
    </xf>
    <xf numFmtId="1" fontId="0" fillId="0" borderId="47" xfId="0" applyNumberFormat="1" applyBorder="1" applyAlignment="1" applyProtection="1">
      <alignment horizontal="center" vertical="center"/>
      <protection locked="0"/>
    </xf>
    <xf numFmtId="1" fontId="0" fillId="0" borderId="48" xfId="0" applyNumberFormat="1" applyBorder="1" applyAlignment="1" applyProtection="1">
      <alignment horizontal="center" vertical="center"/>
      <protection locked="0"/>
    </xf>
    <xf numFmtId="1" fontId="0" fillId="0" borderId="10" xfId="0" applyNumberFormat="1" applyBorder="1" applyAlignment="1" applyProtection="1">
      <alignment horizontal="center" vertical="center"/>
      <protection locked="0"/>
    </xf>
    <xf numFmtId="1" fontId="0" fillId="0" borderId="48" xfId="0" applyNumberFormat="1" applyBorder="1" applyAlignment="1">
      <alignment horizontal="center" vertical="center"/>
    </xf>
    <xf numFmtId="1" fontId="0" fillId="0" borderId="10" xfId="0" applyNumberFormat="1" applyBorder="1" applyAlignment="1">
      <alignment horizontal="center" vertical="center"/>
    </xf>
    <xf numFmtId="1" fontId="0" fillId="0" borderId="11" xfId="0" applyNumberFormat="1" applyBorder="1" applyAlignment="1">
      <alignment horizontal="center" vertical="center"/>
    </xf>
    <xf numFmtId="0" fontId="35" fillId="0" borderId="45" xfId="0" applyFont="1" applyBorder="1" applyAlignment="1">
      <alignment horizontal="center" vertical="center"/>
    </xf>
    <xf numFmtId="0" fontId="35" fillId="0" borderId="0" xfId="0" applyFont="1" applyAlignment="1">
      <alignment horizontal="center" vertical="center"/>
    </xf>
    <xf numFmtId="0" fontId="5"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 fontId="0" fillId="0" borderId="1" xfId="0" applyNumberFormat="1" applyBorder="1" applyAlignment="1" applyProtection="1">
      <alignment horizontal="center" vertical="center"/>
      <protection locked="0"/>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49" fontId="9" fillId="0" borderId="1" xfId="0" applyNumberFormat="1"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49" fontId="31" fillId="0" borderId="0" xfId="0" applyNumberFormat="1" applyFont="1" applyBorder="1" applyAlignment="1" applyProtection="1">
      <alignment horizontal="center" vertical="top"/>
      <protection locked="0"/>
    </xf>
    <xf numFmtId="49" fontId="0" fillId="0" borderId="0" xfId="0" applyNumberFormat="1" applyBorder="1" applyAlignment="1" applyProtection="1">
      <alignment horizontal="center" vertical="top"/>
      <protection locked="0"/>
    </xf>
    <xf numFmtId="1" fontId="0" fillId="0" borderId="15" xfId="0" applyNumberFormat="1" applyFont="1" applyBorder="1" applyAlignment="1" applyProtection="1">
      <alignment horizontal="center" vertical="top"/>
      <protection locked="0"/>
    </xf>
    <xf numFmtId="49" fontId="0" fillId="0" borderId="15" xfId="0" applyNumberFormat="1" applyFont="1" applyBorder="1" applyAlignment="1" applyProtection="1">
      <alignment horizontal="center" vertical="top"/>
      <protection locked="0"/>
    </xf>
  </cellXfs>
  <cellStyles count="46">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Explanatory Text 2" xfId="29" xr:uid="{00000000-0005-0000-0000-00001C000000}"/>
    <cellStyle name="Good" xfId="30" xr:uid="{00000000-0005-0000-0000-00001D000000}"/>
    <cellStyle name="Heading 1" xfId="31" xr:uid="{00000000-0005-0000-0000-00001E000000}"/>
    <cellStyle name="Heading 2" xfId="32" xr:uid="{00000000-0005-0000-0000-00001F000000}"/>
    <cellStyle name="Heading 3" xfId="33" xr:uid="{00000000-0005-0000-0000-000020000000}"/>
    <cellStyle name="Heading 4" xfId="34" xr:uid="{00000000-0005-0000-0000-000021000000}"/>
    <cellStyle name="Hyperlink" xfId="35" builtinId="8"/>
    <cellStyle name="Input" xfId="36" xr:uid="{00000000-0005-0000-0000-000023000000}"/>
    <cellStyle name="Linked Cell" xfId="37" xr:uid="{00000000-0005-0000-0000-000024000000}"/>
    <cellStyle name="Neutral" xfId="38" xr:uid="{00000000-0005-0000-0000-000025000000}"/>
    <cellStyle name="Normal" xfId="0" builtinId="0"/>
    <cellStyle name="Normal 2" xfId="39" xr:uid="{00000000-0005-0000-0000-000027000000}"/>
    <cellStyle name="Normal 2 2" xfId="40" xr:uid="{00000000-0005-0000-0000-000028000000}"/>
    <cellStyle name="Note" xfId="41" xr:uid="{00000000-0005-0000-0000-000029000000}"/>
    <cellStyle name="Output" xfId="42" xr:uid="{00000000-0005-0000-0000-00002A000000}"/>
    <cellStyle name="Title" xfId="43" xr:uid="{00000000-0005-0000-0000-00002B000000}"/>
    <cellStyle name="Total" xfId="44" xr:uid="{00000000-0005-0000-0000-00002C000000}"/>
    <cellStyle name="Warning Text" xfId="45" xr:uid="{00000000-0005-0000-0000-00002D00000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2159000</xdr:colOff>
      <xdr:row>26</xdr:row>
      <xdr:rowOff>381000</xdr:rowOff>
    </xdr:from>
    <xdr:to>
      <xdr:col>11</xdr:col>
      <xdr:colOff>3309520</xdr:colOff>
      <xdr:row>26</xdr:row>
      <xdr:rowOff>1546860</xdr:rowOff>
    </xdr:to>
    <xdr:pic>
      <xdr:nvPicPr>
        <xdr:cNvPr id="2" name="Picture 1">
          <a:extLst>
            <a:ext uri="{FF2B5EF4-FFF2-40B4-BE49-F238E27FC236}">
              <a16:creationId xmlns:a16="http://schemas.microsoft.com/office/drawing/2014/main" id="{0486D622-628F-214F-B6AD-267CA32EB6DE}"/>
            </a:ext>
          </a:extLst>
        </xdr:cNvPr>
        <xdr:cNvPicPr>
          <a:picLocks noChangeAspect="1"/>
        </xdr:cNvPicPr>
      </xdr:nvPicPr>
      <xdr:blipFill>
        <a:blip xmlns:r="http://schemas.openxmlformats.org/officeDocument/2006/relationships" r:embed="rId1"/>
        <a:stretch>
          <a:fillRect/>
        </a:stretch>
      </xdr:blipFill>
      <xdr:spPr>
        <a:xfrm>
          <a:off x="10871200" y="11239500"/>
          <a:ext cx="1150520" cy="1165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ecretary@ncutcd.or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workbookViewId="0"/>
  </sheetViews>
  <sheetFormatPr baseColWidth="10" defaultColWidth="9.1640625" defaultRowHeight="15" x14ac:dyDescent="0.2"/>
  <sheetData>
    <row r="1" spans="1:1" ht="19" x14ac:dyDescent="0.25">
      <c r="A1" s="19" t="s">
        <v>49</v>
      </c>
    </row>
    <row r="3" spans="1:1" x14ac:dyDescent="0.2">
      <c r="A3" t="s">
        <v>15</v>
      </c>
    </row>
    <row r="5" spans="1:1" x14ac:dyDescent="0.2">
      <c r="A5" t="s">
        <v>7</v>
      </c>
    </row>
    <row r="6" spans="1:1" x14ac:dyDescent="0.2">
      <c r="A6" t="s">
        <v>50</v>
      </c>
    </row>
    <row r="7" spans="1:1" x14ac:dyDescent="0.2">
      <c r="A7" t="s">
        <v>19</v>
      </c>
    </row>
    <row r="8" spans="1:1" x14ac:dyDescent="0.2">
      <c r="A8" t="s">
        <v>51</v>
      </c>
    </row>
    <row r="9" spans="1:1" x14ac:dyDescent="0.2">
      <c r="A9" t="s">
        <v>8</v>
      </c>
    </row>
    <row r="10" spans="1:1" x14ac:dyDescent="0.2">
      <c r="A10" t="s">
        <v>53</v>
      </c>
    </row>
    <row r="11" spans="1:1" x14ac:dyDescent="0.2">
      <c r="A11" t="s">
        <v>18</v>
      </c>
    </row>
    <row r="12" spans="1:1" x14ac:dyDescent="0.2">
      <c r="A12" t="s">
        <v>20</v>
      </c>
    </row>
    <row r="13" spans="1:1" x14ac:dyDescent="0.2">
      <c r="A13" s="29"/>
    </row>
    <row r="14" spans="1:1" x14ac:dyDescent="0.2">
      <c r="A14" t="s">
        <v>16</v>
      </c>
    </row>
    <row r="15" spans="1:1" x14ac:dyDescent="0.2">
      <c r="A15" s="67" t="s">
        <v>17</v>
      </c>
    </row>
  </sheetData>
  <phoneticPr fontId="33" type="noConversion"/>
  <hyperlinks>
    <hyperlink ref="A15" r:id="rId1" xr:uid="{00000000-0004-0000-0000-000000000000}"/>
  </hyperlinks>
  <pageMargins left="0.7" right="0.7" top="0.75" bottom="0.75" header="0.3" footer="0.3"/>
  <pageSetup orientation="portrait" horizontalDpi="0" verticalDpi="0"/>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69"/>
  <sheetViews>
    <sheetView workbookViewId="0"/>
  </sheetViews>
  <sheetFormatPr baseColWidth="10" defaultColWidth="9.1640625" defaultRowHeight="15" x14ac:dyDescent="0.2"/>
  <cols>
    <col min="1" max="2" width="19.5" style="35" customWidth="1"/>
    <col min="3" max="14" width="9.1640625" style="35"/>
    <col min="15" max="17" width="9.1640625" style="114"/>
    <col min="18" max="16384" width="9.1640625" style="35"/>
  </cols>
  <sheetData>
    <row r="1" spans="1:17" ht="22.5" customHeight="1" thickBot="1" x14ac:dyDescent="0.25">
      <c r="A1" s="36" t="s">
        <v>24</v>
      </c>
      <c r="B1" s="36"/>
    </row>
    <row r="2" spans="1:17" ht="16" thickBot="1" x14ac:dyDescent="0.25">
      <c r="C2" s="145" t="s">
        <v>25</v>
      </c>
      <c r="D2" s="146"/>
      <c r="E2" s="147"/>
      <c r="F2" s="145" t="s">
        <v>26</v>
      </c>
      <c r="G2" s="146"/>
      <c r="H2" s="147"/>
      <c r="I2" s="145" t="s">
        <v>27</v>
      </c>
      <c r="J2" s="146"/>
      <c r="K2" s="147"/>
      <c r="L2" s="145" t="s">
        <v>28</v>
      </c>
      <c r="M2" s="146"/>
      <c r="N2" s="147"/>
    </row>
    <row r="3" spans="1:17" ht="30" customHeight="1" x14ac:dyDescent="0.2">
      <c r="B3" s="37" t="s">
        <v>22</v>
      </c>
      <c r="C3" s="38" t="s">
        <v>5</v>
      </c>
      <c r="D3" s="39" t="s">
        <v>6</v>
      </c>
      <c r="E3" s="39" t="s">
        <v>9</v>
      </c>
      <c r="F3" s="40" t="s">
        <v>5</v>
      </c>
      <c r="G3" s="39" t="s">
        <v>6</v>
      </c>
      <c r="H3" s="39" t="s">
        <v>9</v>
      </c>
      <c r="I3" s="40" t="s">
        <v>5</v>
      </c>
      <c r="J3" s="39" t="s">
        <v>6</v>
      </c>
      <c r="K3" s="66" t="s">
        <v>9</v>
      </c>
      <c r="L3" s="65" t="s">
        <v>5</v>
      </c>
      <c r="M3" s="41" t="s">
        <v>6</v>
      </c>
      <c r="N3" s="64" t="s">
        <v>9</v>
      </c>
      <c r="O3" s="143" t="s">
        <v>62</v>
      </c>
      <c r="P3" s="144"/>
      <c r="Q3" s="144"/>
    </row>
    <row r="4" spans="1:17" x14ac:dyDescent="0.2">
      <c r="A4" s="106" t="s">
        <v>64</v>
      </c>
      <c r="B4" s="42">
        <f>'26B-BIK-01'!L203</f>
        <v>110</v>
      </c>
      <c r="C4" s="43">
        <v>19</v>
      </c>
      <c r="D4" s="44">
        <v>12</v>
      </c>
      <c r="E4" s="44">
        <v>3</v>
      </c>
      <c r="F4" s="45">
        <v>21</v>
      </c>
      <c r="G4" s="46">
        <v>6</v>
      </c>
      <c r="H4" s="46">
        <v>3</v>
      </c>
      <c r="I4" s="45">
        <f>O4-C4-F4</f>
        <v>15</v>
      </c>
      <c r="J4" s="46">
        <f t="shared" ref="J4:J17" si="0">P4-D4-G4</f>
        <v>10</v>
      </c>
      <c r="K4" s="46">
        <f t="shared" ref="K4:K17" si="1">Q4-E4-H4</f>
        <v>2</v>
      </c>
      <c r="L4" s="45">
        <f t="shared" ref="L4:N17" si="2">C4+F4+I4</f>
        <v>55</v>
      </c>
      <c r="M4" s="46">
        <f t="shared" si="2"/>
        <v>28</v>
      </c>
      <c r="N4" s="47">
        <f t="shared" si="2"/>
        <v>8</v>
      </c>
      <c r="O4" s="114">
        <f>'26B-BIK-01'!E$202</f>
        <v>55</v>
      </c>
      <c r="P4" s="114">
        <f>'26B-BIK-01'!F$202</f>
        <v>28</v>
      </c>
      <c r="Q4" s="114">
        <f>'26B-BIK-01'!G$202</f>
        <v>8</v>
      </c>
    </row>
    <row r="5" spans="1:17" x14ac:dyDescent="0.2">
      <c r="A5" s="106" t="s">
        <v>65</v>
      </c>
      <c r="B5" s="42">
        <f>'26B-EDT-01'!L303</f>
        <v>222</v>
      </c>
      <c r="C5" s="43">
        <v>17</v>
      </c>
      <c r="D5" s="44">
        <v>15</v>
      </c>
      <c r="E5" s="44">
        <v>2</v>
      </c>
      <c r="F5" s="45">
        <v>18</v>
      </c>
      <c r="G5" s="46">
        <v>11</v>
      </c>
      <c r="H5" s="46">
        <v>2</v>
      </c>
      <c r="I5" s="45">
        <f t="shared" ref="I5:I17" si="3">O5-C5-F5</f>
        <v>10</v>
      </c>
      <c r="J5" s="46">
        <f t="shared" si="0"/>
        <v>13</v>
      </c>
      <c r="K5" s="46">
        <f t="shared" si="1"/>
        <v>0</v>
      </c>
      <c r="L5" s="45">
        <f t="shared" si="2"/>
        <v>45</v>
      </c>
      <c r="M5" s="46">
        <f t="shared" si="2"/>
        <v>39</v>
      </c>
      <c r="N5" s="47">
        <f t="shared" si="2"/>
        <v>4</v>
      </c>
      <c r="O5" s="114">
        <f>'26B-EDT-01'!E$302</f>
        <v>45</v>
      </c>
      <c r="P5" s="114">
        <f>'26B-EDT-01'!F$302</f>
        <v>39</v>
      </c>
      <c r="Q5" s="114">
        <f>'26B-EDT-01'!G$302</f>
        <v>4</v>
      </c>
    </row>
    <row r="6" spans="1:17" x14ac:dyDescent="0.2">
      <c r="A6" s="113" t="s">
        <v>66</v>
      </c>
      <c r="B6" s="42">
        <f>'26B-GMI-01'!L153</f>
        <v>33</v>
      </c>
      <c r="C6" s="55">
        <v>27</v>
      </c>
      <c r="D6" s="56">
        <v>5</v>
      </c>
      <c r="E6" s="56">
        <v>1</v>
      </c>
      <c r="F6" s="57">
        <v>25</v>
      </c>
      <c r="G6" s="58">
        <v>5</v>
      </c>
      <c r="H6" s="58">
        <v>1</v>
      </c>
      <c r="I6" s="45">
        <f t="shared" si="3"/>
        <v>15</v>
      </c>
      <c r="J6" s="46">
        <f t="shared" si="0"/>
        <v>4</v>
      </c>
      <c r="K6" s="46">
        <f t="shared" si="1"/>
        <v>1</v>
      </c>
      <c r="L6" s="45">
        <f t="shared" ref="L6:L16" si="4">C6+F6+I6</f>
        <v>67</v>
      </c>
      <c r="M6" s="46">
        <f t="shared" ref="M6:M16" si="5">D6+G6+J6</f>
        <v>14</v>
      </c>
      <c r="N6" s="47">
        <f t="shared" ref="N6:N16" si="6">E6+H6+K6</f>
        <v>3</v>
      </c>
      <c r="O6" s="114">
        <f>'26B-GMI-01'!E$152</f>
        <v>67</v>
      </c>
      <c r="P6" s="114">
        <f>'26B-GMI-01'!F$152</f>
        <v>14</v>
      </c>
      <c r="Q6" s="114">
        <f>'26B-GMI-01'!G$152</f>
        <v>3</v>
      </c>
    </row>
    <row r="7" spans="1:17" x14ac:dyDescent="0.2">
      <c r="A7" s="113" t="s">
        <v>67</v>
      </c>
      <c r="B7" s="42">
        <f>'26B-GMI-02'!L153</f>
        <v>49</v>
      </c>
      <c r="C7" s="55">
        <v>26</v>
      </c>
      <c r="D7" s="56">
        <v>5</v>
      </c>
      <c r="E7" s="56">
        <v>1</v>
      </c>
      <c r="F7" s="57">
        <v>19</v>
      </c>
      <c r="G7" s="58">
        <v>12</v>
      </c>
      <c r="H7" s="58">
        <v>0</v>
      </c>
      <c r="I7" s="45">
        <f t="shared" si="3"/>
        <v>15</v>
      </c>
      <c r="J7" s="46">
        <f t="shared" si="0"/>
        <v>6</v>
      </c>
      <c r="K7" s="46">
        <f t="shared" si="1"/>
        <v>1</v>
      </c>
      <c r="L7" s="45">
        <f t="shared" si="4"/>
        <v>60</v>
      </c>
      <c r="M7" s="46">
        <f t="shared" si="5"/>
        <v>23</v>
      </c>
      <c r="N7" s="47">
        <f t="shared" si="6"/>
        <v>2</v>
      </c>
      <c r="O7" s="114">
        <f>'26B-GMI-02'!E$152</f>
        <v>60</v>
      </c>
      <c r="P7" s="114">
        <f>'26B-GMI-02'!F$152</f>
        <v>23</v>
      </c>
      <c r="Q7" s="114">
        <f>'26B-GMI-02'!G$152</f>
        <v>2</v>
      </c>
    </row>
    <row r="8" spans="1:17" x14ac:dyDescent="0.2">
      <c r="A8" s="113" t="s">
        <v>68</v>
      </c>
      <c r="B8" s="42">
        <f>'26B-GMI-03'!L103</f>
        <v>25</v>
      </c>
      <c r="C8" s="55">
        <v>28</v>
      </c>
      <c r="D8" s="56">
        <v>4</v>
      </c>
      <c r="E8" s="56">
        <v>1</v>
      </c>
      <c r="F8" s="57">
        <v>21</v>
      </c>
      <c r="G8" s="58">
        <v>9</v>
      </c>
      <c r="H8" s="58">
        <v>0</v>
      </c>
      <c r="I8" s="45">
        <f t="shared" si="3"/>
        <v>18</v>
      </c>
      <c r="J8" s="46">
        <f t="shared" si="0"/>
        <v>3</v>
      </c>
      <c r="K8" s="46">
        <f t="shared" si="1"/>
        <v>0</v>
      </c>
      <c r="L8" s="45">
        <f t="shared" si="4"/>
        <v>67</v>
      </c>
      <c r="M8" s="46">
        <f t="shared" si="5"/>
        <v>16</v>
      </c>
      <c r="N8" s="47">
        <f t="shared" si="6"/>
        <v>1</v>
      </c>
      <c r="O8" s="114">
        <f>'26B-GMI-03'!E$102</f>
        <v>67</v>
      </c>
      <c r="P8" s="114">
        <f>'26B-GMI-03'!F$102</f>
        <v>16</v>
      </c>
      <c r="Q8" s="114">
        <f>'26B-GMI-03'!G$102</f>
        <v>1</v>
      </c>
    </row>
    <row r="9" spans="1:17" x14ac:dyDescent="0.2">
      <c r="A9" s="113" t="s">
        <v>69</v>
      </c>
      <c r="B9" s="42">
        <f>'26B-PED-01'!L153</f>
        <v>51</v>
      </c>
      <c r="C9" s="55">
        <v>18</v>
      </c>
      <c r="D9" s="56">
        <v>9</v>
      </c>
      <c r="E9" s="56">
        <v>8</v>
      </c>
      <c r="F9" s="57">
        <v>25</v>
      </c>
      <c r="G9" s="58">
        <v>4</v>
      </c>
      <c r="H9" s="58">
        <v>1</v>
      </c>
      <c r="I9" s="45">
        <f t="shared" si="3"/>
        <v>20</v>
      </c>
      <c r="J9" s="46">
        <f t="shared" si="0"/>
        <v>5</v>
      </c>
      <c r="K9" s="46">
        <f t="shared" si="1"/>
        <v>2</v>
      </c>
      <c r="L9" s="45">
        <f t="shared" si="4"/>
        <v>63</v>
      </c>
      <c r="M9" s="46">
        <f t="shared" si="5"/>
        <v>18</v>
      </c>
      <c r="N9" s="47">
        <f t="shared" si="6"/>
        <v>11</v>
      </c>
      <c r="O9" s="114">
        <f>'26B-PED-01'!E$152</f>
        <v>63</v>
      </c>
      <c r="P9" s="114">
        <f>'26B-PED-01'!F$152</f>
        <v>18</v>
      </c>
      <c r="Q9" s="114">
        <f>'26B-PED-01'!G$152</f>
        <v>11</v>
      </c>
    </row>
    <row r="10" spans="1:17" x14ac:dyDescent="0.2">
      <c r="A10" s="113" t="s">
        <v>70</v>
      </c>
      <c r="B10" s="42">
        <f>'26B-PED-02'!L153</f>
        <v>74</v>
      </c>
      <c r="C10" s="55">
        <v>21</v>
      </c>
      <c r="D10" s="56">
        <v>13</v>
      </c>
      <c r="E10" s="56">
        <v>0</v>
      </c>
      <c r="F10" s="57">
        <v>17</v>
      </c>
      <c r="G10" s="58">
        <v>12</v>
      </c>
      <c r="H10" s="58">
        <v>2</v>
      </c>
      <c r="I10" s="45">
        <f t="shared" si="3"/>
        <v>11</v>
      </c>
      <c r="J10" s="46">
        <f t="shared" si="0"/>
        <v>14</v>
      </c>
      <c r="K10" s="46">
        <f t="shared" si="1"/>
        <v>0</v>
      </c>
      <c r="L10" s="45">
        <f t="shared" si="4"/>
        <v>49</v>
      </c>
      <c r="M10" s="46">
        <f t="shared" si="5"/>
        <v>39</v>
      </c>
      <c r="N10" s="47">
        <f t="shared" si="6"/>
        <v>2</v>
      </c>
      <c r="O10" s="114">
        <f>'26B-PED-02'!E$152</f>
        <v>49</v>
      </c>
      <c r="P10" s="114">
        <f>'26B-PED-02'!F$152</f>
        <v>39</v>
      </c>
      <c r="Q10" s="114">
        <f>'26B-PED-02'!G$152</f>
        <v>2</v>
      </c>
    </row>
    <row r="11" spans="1:17" x14ac:dyDescent="0.2">
      <c r="A11" s="113" t="s">
        <v>71</v>
      </c>
      <c r="B11" s="42">
        <f>'26B-RR-01'!L103</f>
        <v>28</v>
      </c>
      <c r="C11" s="55">
        <v>25</v>
      </c>
      <c r="D11" s="56">
        <v>5</v>
      </c>
      <c r="E11" s="56">
        <v>1</v>
      </c>
      <c r="F11" s="57">
        <v>26</v>
      </c>
      <c r="G11" s="58">
        <v>5</v>
      </c>
      <c r="H11" s="58">
        <v>0</v>
      </c>
      <c r="I11" s="45">
        <f t="shared" si="3"/>
        <v>15</v>
      </c>
      <c r="J11" s="46">
        <f t="shared" si="0"/>
        <v>7</v>
      </c>
      <c r="K11" s="46">
        <f t="shared" si="1"/>
        <v>0</v>
      </c>
      <c r="L11" s="45">
        <f t="shared" si="4"/>
        <v>66</v>
      </c>
      <c r="M11" s="46">
        <f t="shared" si="5"/>
        <v>17</v>
      </c>
      <c r="N11" s="47">
        <f t="shared" si="6"/>
        <v>1</v>
      </c>
      <c r="O11" s="114">
        <f>'26B-RR-01'!E$102</f>
        <v>66</v>
      </c>
      <c r="P11" s="114">
        <f>'26B-RR-01'!F$102</f>
        <v>17</v>
      </c>
      <c r="Q11" s="114">
        <f>'26B-RR-01'!G$102</f>
        <v>1</v>
      </c>
    </row>
    <row r="12" spans="1:17" x14ac:dyDescent="0.2">
      <c r="A12" s="113" t="s">
        <v>72</v>
      </c>
      <c r="B12" s="42">
        <f>'26B-RR-02'!L153</f>
        <v>45</v>
      </c>
      <c r="C12" s="55">
        <v>18</v>
      </c>
      <c r="D12" s="56">
        <v>12</v>
      </c>
      <c r="E12" s="56">
        <v>2</v>
      </c>
      <c r="F12" s="57">
        <v>24</v>
      </c>
      <c r="G12" s="58">
        <v>7</v>
      </c>
      <c r="H12" s="58">
        <v>0</v>
      </c>
      <c r="I12" s="45">
        <f t="shared" si="3"/>
        <v>18</v>
      </c>
      <c r="J12" s="46">
        <f t="shared" si="0"/>
        <v>5</v>
      </c>
      <c r="K12" s="46">
        <f t="shared" si="1"/>
        <v>0</v>
      </c>
      <c r="L12" s="45">
        <f t="shared" si="4"/>
        <v>60</v>
      </c>
      <c r="M12" s="46">
        <f t="shared" si="5"/>
        <v>24</v>
      </c>
      <c r="N12" s="47">
        <f t="shared" si="6"/>
        <v>2</v>
      </c>
      <c r="O12" s="114">
        <f>'26B-RR-02'!E$152</f>
        <v>60</v>
      </c>
      <c r="P12" s="114">
        <f>'26B-RR-02'!F$152</f>
        <v>24</v>
      </c>
      <c r="Q12" s="114">
        <f>'26B-RR-02'!G$152</f>
        <v>2</v>
      </c>
    </row>
    <row r="13" spans="1:17" x14ac:dyDescent="0.2">
      <c r="A13" s="113" t="s">
        <v>73</v>
      </c>
      <c r="B13" s="42">
        <f>'26B-RW-01'!L153</f>
        <v>51</v>
      </c>
      <c r="C13" s="55">
        <v>20</v>
      </c>
      <c r="D13" s="56">
        <v>10</v>
      </c>
      <c r="E13" s="56">
        <v>3</v>
      </c>
      <c r="F13" s="57">
        <v>20</v>
      </c>
      <c r="G13" s="58">
        <v>7</v>
      </c>
      <c r="H13" s="58">
        <v>4</v>
      </c>
      <c r="I13" s="45">
        <f t="shared" si="3"/>
        <v>19</v>
      </c>
      <c r="J13" s="46">
        <f t="shared" si="0"/>
        <v>4</v>
      </c>
      <c r="K13" s="46">
        <f t="shared" si="1"/>
        <v>0</v>
      </c>
      <c r="L13" s="45">
        <f t="shared" si="4"/>
        <v>59</v>
      </c>
      <c r="M13" s="46">
        <f t="shared" si="5"/>
        <v>21</v>
      </c>
      <c r="N13" s="47">
        <f t="shared" si="6"/>
        <v>7</v>
      </c>
      <c r="O13" s="114">
        <f>'26B-RW-01'!E$152</f>
        <v>59</v>
      </c>
      <c r="P13" s="114">
        <f>'26B-RW-01'!F$152</f>
        <v>21</v>
      </c>
      <c r="Q13" s="114">
        <f>'26B-RW-01'!G$152</f>
        <v>7</v>
      </c>
    </row>
    <row r="14" spans="1:17" x14ac:dyDescent="0.2">
      <c r="A14" s="113" t="s">
        <v>74</v>
      </c>
      <c r="B14" s="42">
        <f>'26B-RW-02'!L153</f>
        <v>42</v>
      </c>
      <c r="C14" s="55">
        <v>28</v>
      </c>
      <c r="D14" s="56">
        <v>3</v>
      </c>
      <c r="E14" s="56">
        <v>2</v>
      </c>
      <c r="F14" s="57">
        <v>25</v>
      </c>
      <c r="G14" s="58">
        <v>5</v>
      </c>
      <c r="H14" s="58">
        <v>1</v>
      </c>
      <c r="I14" s="45">
        <f t="shared" si="3"/>
        <v>15</v>
      </c>
      <c r="J14" s="46">
        <f t="shared" si="0"/>
        <v>4</v>
      </c>
      <c r="K14" s="46">
        <f t="shared" si="1"/>
        <v>3</v>
      </c>
      <c r="L14" s="45">
        <f t="shared" si="4"/>
        <v>68</v>
      </c>
      <c r="M14" s="46">
        <f t="shared" si="5"/>
        <v>12</v>
      </c>
      <c r="N14" s="47">
        <f t="shared" si="6"/>
        <v>6</v>
      </c>
      <c r="O14" s="114">
        <f>'26B-RW-02'!E$152</f>
        <v>68</v>
      </c>
      <c r="P14" s="114">
        <f>'26B-RW-02'!F$152</f>
        <v>12</v>
      </c>
      <c r="Q14" s="114">
        <f>'26B-RW-02'!G$152</f>
        <v>6</v>
      </c>
    </row>
    <row r="15" spans="1:17" x14ac:dyDescent="0.2">
      <c r="A15" s="113" t="s">
        <v>75</v>
      </c>
      <c r="B15" s="42">
        <f>'26B-SIG-01'!L203</f>
        <v>119</v>
      </c>
      <c r="C15" s="55">
        <v>19</v>
      </c>
      <c r="D15" s="56">
        <v>13</v>
      </c>
      <c r="E15" s="56">
        <v>4</v>
      </c>
      <c r="F15" s="57">
        <v>20</v>
      </c>
      <c r="G15" s="58">
        <v>7</v>
      </c>
      <c r="H15" s="58">
        <v>4</v>
      </c>
      <c r="I15" s="45">
        <f t="shared" si="3"/>
        <v>12</v>
      </c>
      <c r="J15" s="46">
        <f t="shared" si="0"/>
        <v>6</v>
      </c>
      <c r="K15" s="46">
        <f t="shared" si="1"/>
        <v>5</v>
      </c>
      <c r="L15" s="45">
        <f t="shared" si="4"/>
        <v>51</v>
      </c>
      <c r="M15" s="46">
        <f t="shared" si="5"/>
        <v>26</v>
      </c>
      <c r="N15" s="47">
        <f t="shared" si="6"/>
        <v>13</v>
      </c>
      <c r="O15" s="114">
        <f>'26B-SIG-01'!E$202</f>
        <v>51</v>
      </c>
      <c r="P15" s="114">
        <f>'26B-SIG-01'!F$202</f>
        <v>26</v>
      </c>
      <c r="Q15" s="114">
        <f>'26B-SIG-01'!G$202</f>
        <v>13</v>
      </c>
    </row>
    <row r="16" spans="1:17" x14ac:dyDescent="0.2">
      <c r="A16" s="113" t="s">
        <v>76</v>
      </c>
      <c r="B16" s="42">
        <f>'26B-TTC-01'!L303</f>
        <v>234</v>
      </c>
      <c r="C16" s="55">
        <v>17</v>
      </c>
      <c r="D16" s="56">
        <v>14</v>
      </c>
      <c r="E16" s="56">
        <v>1</v>
      </c>
      <c r="F16" s="57">
        <v>17</v>
      </c>
      <c r="G16" s="58">
        <v>14</v>
      </c>
      <c r="H16" s="58">
        <v>0</v>
      </c>
      <c r="I16" s="45">
        <f t="shared" si="3"/>
        <v>8</v>
      </c>
      <c r="J16" s="46">
        <f t="shared" si="0"/>
        <v>12</v>
      </c>
      <c r="K16" s="46">
        <f t="shared" si="1"/>
        <v>2</v>
      </c>
      <c r="L16" s="45">
        <f t="shared" si="4"/>
        <v>42</v>
      </c>
      <c r="M16" s="46">
        <f t="shared" si="5"/>
        <v>40</v>
      </c>
      <c r="N16" s="47">
        <f t="shared" si="6"/>
        <v>3</v>
      </c>
      <c r="O16" s="114">
        <f>'26B-TTC-01'!E$302</f>
        <v>42</v>
      </c>
      <c r="P16" s="114">
        <f>'26B-TTC-01'!F$302</f>
        <v>40</v>
      </c>
      <c r="Q16" s="114">
        <f>'26B-TTC-01'!G$302</f>
        <v>3</v>
      </c>
    </row>
    <row r="17" spans="1:17" x14ac:dyDescent="0.2">
      <c r="A17" s="113" t="s">
        <v>77</v>
      </c>
      <c r="B17" s="42">
        <f>'26B-TTC-02'!L203</f>
        <v>137</v>
      </c>
      <c r="C17" s="43">
        <v>19</v>
      </c>
      <c r="D17" s="44">
        <v>9</v>
      </c>
      <c r="E17" s="44">
        <v>4</v>
      </c>
      <c r="F17" s="45">
        <v>22</v>
      </c>
      <c r="G17" s="46">
        <v>7</v>
      </c>
      <c r="H17" s="47">
        <v>1</v>
      </c>
      <c r="I17" s="45">
        <f t="shared" si="3"/>
        <v>12</v>
      </c>
      <c r="J17" s="46">
        <f t="shared" si="0"/>
        <v>7</v>
      </c>
      <c r="K17" s="46">
        <f t="shared" si="1"/>
        <v>1</v>
      </c>
      <c r="L17" s="45">
        <f t="shared" si="2"/>
        <v>53</v>
      </c>
      <c r="M17" s="46">
        <f t="shared" si="2"/>
        <v>23</v>
      </c>
      <c r="N17" s="47">
        <f t="shared" si="2"/>
        <v>6</v>
      </c>
      <c r="O17" s="114">
        <f>'26B-TTC-02'!E$202</f>
        <v>53</v>
      </c>
      <c r="P17" s="114">
        <f>'26B-TTC-02'!F$202</f>
        <v>23</v>
      </c>
      <c r="Q17" s="114">
        <f>'26B-TTC-02'!G$202</f>
        <v>6</v>
      </c>
    </row>
    <row r="18" spans="1:17" ht="16" thickBot="1" x14ac:dyDescent="0.25">
      <c r="A18" s="113"/>
      <c r="B18" s="137"/>
      <c r="C18" s="138"/>
      <c r="D18" s="139"/>
      <c r="E18" s="139"/>
      <c r="F18" s="140"/>
      <c r="G18" s="141"/>
      <c r="H18" s="141"/>
      <c r="I18" s="140"/>
      <c r="J18" s="141"/>
      <c r="K18" s="141"/>
      <c r="L18" s="140"/>
      <c r="M18" s="141"/>
      <c r="N18" s="142"/>
    </row>
    <row r="19" spans="1:17" ht="15" customHeight="1" thickBot="1" x14ac:dyDescent="0.25">
      <c r="A19" s="107" t="s">
        <v>21</v>
      </c>
      <c r="B19" s="83">
        <f t="shared" ref="B19:N19" si="7">SUM(B4:B17)</f>
        <v>1220</v>
      </c>
      <c r="C19" s="59">
        <f t="shared" si="7"/>
        <v>302</v>
      </c>
      <c r="D19" s="60">
        <f t="shared" si="7"/>
        <v>129</v>
      </c>
      <c r="E19" s="60">
        <f t="shared" si="7"/>
        <v>33</v>
      </c>
      <c r="F19" s="61">
        <f t="shared" si="7"/>
        <v>300</v>
      </c>
      <c r="G19" s="62">
        <f t="shared" si="7"/>
        <v>111</v>
      </c>
      <c r="H19" s="62">
        <f t="shared" si="7"/>
        <v>19</v>
      </c>
      <c r="I19" s="61">
        <f t="shared" si="7"/>
        <v>203</v>
      </c>
      <c r="J19" s="62">
        <f t="shared" si="7"/>
        <v>100</v>
      </c>
      <c r="K19" s="62">
        <f t="shared" si="7"/>
        <v>17</v>
      </c>
      <c r="L19" s="61">
        <f t="shared" si="7"/>
        <v>805</v>
      </c>
      <c r="M19" s="62">
        <f t="shared" si="7"/>
        <v>340</v>
      </c>
      <c r="N19" s="63">
        <f t="shared" si="7"/>
        <v>69</v>
      </c>
    </row>
    <row r="20" spans="1:17" ht="15" customHeight="1" thickBot="1" x14ac:dyDescent="0.25">
      <c r="A20" s="108"/>
      <c r="B20" s="85"/>
      <c r="C20" s="148" t="s">
        <v>33</v>
      </c>
      <c r="D20" s="146"/>
      <c r="E20" s="146"/>
      <c r="F20" s="146"/>
      <c r="G20" s="146"/>
      <c r="H20" s="146"/>
      <c r="I20" s="146"/>
      <c r="J20" s="146"/>
      <c r="K20" s="147"/>
      <c r="L20" s="82"/>
      <c r="M20" s="82"/>
      <c r="N20" s="82"/>
    </row>
    <row r="21" spans="1:17" ht="130" customHeight="1" thickBot="1" x14ac:dyDescent="0.25">
      <c r="A21" s="109"/>
      <c r="B21" s="84" t="s">
        <v>32</v>
      </c>
      <c r="C21" s="152" t="s">
        <v>762</v>
      </c>
      <c r="D21" s="153"/>
      <c r="E21" s="154"/>
      <c r="F21" s="155" t="s">
        <v>305</v>
      </c>
      <c r="G21" s="153"/>
      <c r="H21" s="154"/>
      <c r="I21" s="149" t="s">
        <v>1306</v>
      </c>
      <c r="J21" s="150"/>
      <c r="K21" s="151"/>
    </row>
    <row r="22" spans="1:17" x14ac:dyDescent="0.2">
      <c r="A22" s="109"/>
      <c r="C22" s="30"/>
      <c r="D22" s="30"/>
      <c r="E22" s="30"/>
      <c r="I22" s="48"/>
      <c r="J22" s="86" t="s">
        <v>23</v>
      </c>
      <c r="K22" s="87" t="s">
        <v>482</v>
      </c>
    </row>
    <row r="23" spans="1:17" x14ac:dyDescent="0.2">
      <c r="C23" s="30"/>
      <c r="D23" s="30"/>
      <c r="E23" s="30"/>
      <c r="I23" s="49"/>
      <c r="J23" s="50" t="s">
        <v>47</v>
      </c>
      <c r="K23" s="110" t="s">
        <v>1018</v>
      </c>
    </row>
    <row r="24" spans="1:17" x14ac:dyDescent="0.2">
      <c r="C24" s="30"/>
      <c r="D24" s="30"/>
      <c r="E24" s="30"/>
      <c r="I24" s="49"/>
      <c r="J24" s="50" t="s">
        <v>55</v>
      </c>
      <c r="K24" s="110" t="s">
        <v>1135</v>
      </c>
    </row>
    <row r="25" spans="1:17" ht="15" customHeight="1" x14ac:dyDescent="0.2">
      <c r="A25" s="109"/>
      <c r="I25" s="49"/>
      <c r="J25" s="50" t="s">
        <v>54</v>
      </c>
      <c r="K25" s="110" t="s">
        <v>482</v>
      </c>
    </row>
    <row r="26" spans="1:17" x14ac:dyDescent="0.2">
      <c r="A26" s="109"/>
      <c r="B26" s="51"/>
      <c r="I26" s="49"/>
      <c r="J26" s="50" t="s">
        <v>29</v>
      </c>
      <c r="K26" s="110" t="s">
        <v>1183</v>
      </c>
    </row>
    <row r="27" spans="1:17" x14ac:dyDescent="0.2">
      <c r="A27" s="109"/>
      <c r="B27" s="51"/>
      <c r="I27" s="49"/>
      <c r="J27" s="50" t="s">
        <v>30</v>
      </c>
      <c r="K27" s="110" t="s">
        <v>482</v>
      </c>
    </row>
    <row r="28" spans="1:17" x14ac:dyDescent="0.2">
      <c r="A28" s="109"/>
      <c r="B28" s="51"/>
      <c r="I28" s="111"/>
      <c r="J28" s="112" t="s">
        <v>56</v>
      </c>
      <c r="K28" s="110" t="s">
        <v>482</v>
      </c>
    </row>
    <row r="29" spans="1:17" x14ac:dyDescent="0.2">
      <c r="A29" s="109"/>
      <c r="B29" s="51"/>
      <c r="I29" s="111"/>
      <c r="J29" s="112" t="s">
        <v>52</v>
      </c>
      <c r="K29" s="110" t="s">
        <v>1018</v>
      </c>
    </row>
    <row r="30" spans="1:17" x14ac:dyDescent="0.2">
      <c r="A30" s="109"/>
      <c r="B30" s="51"/>
      <c r="I30" s="111"/>
      <c r="J30" s="112" t="s">
        <v>58</v>
      </c>
      <c r="K30" s="110" t="s">
        <v>482</v>
      </c>
    </row>
    <row r="31" spans="1:17" x14ac:dyDescent="0.2">
      <c r="A31" s="109"/>
      <c r="B31" s="51"/>
      <c r="I31" s="111"/>
      <c r="J31" s="112" t="s">
        <v>57</v>
      </c>
      <c r="K31" s="110" t="s">
        <v>482</v>
      </c>
    </row>
    <row r="32" spans="1:17" x14ac:dyDescent="0.2">
      <c r="A32" s="109"/>
      <c r="B32" s="51"/>
      <c r="I32" s="111"/>
      <c r="J32" s="112" t="s">
        <v>59</v>
      </c>
      <c r="K32" s="110" t="s">
        <v>482</v>
      </c>
    </row>
    <row r="33" spans="1:11" x14ac:dyDescent="0.2">
      <c r="A33" s="109"/>
      <c r="B33" s="51"/>
      <c r="I33" s="111"/>
      <c r="J33" s="112" t="s">
        <v>60</v>
      </c>
      <c r="K33" s="110" t="s">
        <v>1305</v>
      </c>
    </row>
    <row r="34" spans="1:11" ht="16" thickBot="1" x14ac:dyDescent="0.25">
      <c r="A34" s="109"/>
      <c r="B34" s="51"/>
      <c r="I34" s="53"/>
      <c r="J34" s="54" t="s">
        <v>61</v>
      </c>
      <c r="K34" s="88" t="s">
        <v>1135</v>
      </c>
    </row>
    <row r="35" spans="1:11" x14ac:dyDescent="0.2">
      <c r="A35" s="109"/>
      <c r="E35" s="52"/>
    </row>
    <row r="36" spans="1:11" x14ac:dyDescent="0.2">
      <c r="A36" s="109"/>
    </row>
    <row r="37" spans="1:11" x14ac:dyDescent="0.2">
      <c r="A37" s="109"/>
    </row>
    <row r="38" spans="1:11" x14ac:dyDescent="0.2">
      <c r="A38" s="109"/>
    </row>
    <row r="39" spans="1:11" x14ac:dyDescent="0.2">
      <c r="A39" s="109"/>
    </row>
    <row r="40" spans="1:11" x14ac:dyDescent="0.2">
      <c r="A40" s="109"/>
    </row>
    <row r="41" spans="1:11" x14ac:dyDescent="0.2">
      <c r="A41" s="109"/>
    </row>
    <row r="42" spans="1:11" x14ac:dyDescent="0.2">
      <c r="A42" s="109"/>
    </row>
    <row r="43" spans="1:11" x14ac:dyDescent="0.2">
      <c r="A43" s="109"/>
    </row>
    <row r="50" spans="1:1" x14ac:dyDescent="0.2">
      <c r="A50" s="109"/>
    </row>
    <row r="51" spans="1:1" x14ac:dyDescent="0.2">
      <c r="A51" s="109"/>
    </row>
    <row r="52" spans="1:1" x14ac:dyDescent="0.2">
      <c r="A52" s="109"/>
    </row>
    <row r="53" spans="1:1" x14ac:dyDescent="0.2">
      <c r="A53" s="109"/>
    </row>
    <row r="54" spans="1:1" x14ac:dyDescent="0.2">
      <c r="A54" s="109"/>
    </row>
    <row r="55" spans="1:1" x14ac:dyDescent="0.2">
      <c r="A55" s="109"/>
    </row>
    <row r="56" spans="1:1" x14ac:dyDescent="0.2">
      <c r="A56" s="109"/>
    </row>
    <row r="57" spans="1:1" x14ac:dyDescent="0.2">
      <c r="A57" s="109"/>
    </row>
    <row r="58" spans="1:1" x14ac:dyDescent="0.2">
      <c r="A58" s="109"/>
    </row>
    <row r="59" spans="1:1" x14ac:dyDescent="0.2">
      <c r="A59" s="109"/>
    </row>
    <row r="60" spans="1:1" x14ac:dyDescent="0.2">
      <c r="A60" s="109"/>
    </row>
    <row r="61" spans="1:1" x14ac:dyDescent="0.2">
      <c r="A61" s="109"/>
    </row>
    <row r="62" spans="1:1" x14ac:dyDescent="0.2">
      <c r="A62" s="109"/>
    </row>
    <row r="63" spans="1:1" x14ac:dyDescent="0.2">
      <c r="A63" s="109"/>
    </row>
    <row r="64" spans="1:1" x14ac:dyDescent="0.2">
      <c r="A64" s="109"/>
    </row>
    <row r="65" spans="1:1" x14ac:dyDescent="0.2">
      <c r="A65" s="109"/>
    </row>
    <row r="66" spans="1:1" x14ac:dyDescent="0.2">
      <c r="A66" s="109"/>
    </row>
    <row r="67" spans="1:1" x14ac:dyDescent="0.2">
      <c r="A67" s="109"/>
    </row>
    <row r="68" spans="1:1" x14ac:dyDescent="0.2">
      <c r="A68" s="109"/>
    </row>
    <row r="69" spans="1:1" x14ac:dyDescent="0.2">
      <c r="A69" s="109"/>
    </row>
  </sheetData>
  <mergeCells count="9">
    <mergeCell ref="O3:Q3"/>
    <mergeCell ref="L2:N2"/>
    <mergeCell ref="I2:K2"/>
    <mergeCell ref="C20:K20"/>
    <mergeCell ref="I21:K21"/>
    <mergeCell ref="F2:H2"/>
    <mergeCell ref="C2:E2"/>
    <mergeCell ref="C21:E21"/>
    <mergeCell ref="F21:H21"/>
  </mergeCells>
  <phoneticPr fontId="33" type="noConversion"/>
  <pageMargins left="0.7" right="0.7" top="0.75" bottom="0.75" header="0.3" footer="0.3"/>
  <pageSetup scale="72" orientation="landscape" horizontalDpi="0" verticalDpi="0"/>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73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96" x14ac:dyDescent="0.2">
      <c r="A6" s="79" t="s">
        <v>64</v>
      </c>
      <c r="B6" s="72" t="s">
        <v>483</v>
      </c>
      <c r="C6" s="72" t="s">
        <v>523</v>
      </c>
      <c r="D6" s="81" t="s">
        <v>524</v>
      </c>
      <c r="E6" s="89"/>
      <c r="F6" s="89"/>
      <c r="G6" s="89" t="s">
        <v>80</v>
      </c>
      <c r="H6" s="91" t="s">
        <v>140</v>
      </c>
      <c r="I6" s="91"/>
      <c r="J6" s="97"/>
      <c r="K6" s="122"/>
      <c r="L6" s="69" t="s">
        <v>568</v>
      </c>
      <c r="M6" s="68"/>
    </row>
    <row r="7" spans="1:13" s="11" customFormat="1" ht="16" x14ac:dyDescent="0.2">
      <c r="A7" s="79" t="s">
        <v>64</v>
      </c>
      <c r="B7" s="72" t="s">
        <v>483</v>
      </c>
      <c r="C7" s="72" t="s">
        <v>570</v>
      </c>
      <c r="D7" s="81" t="s">
        <v>571</v>
      </c>
      <c r="E7" s="89"/>
      <c r="F7" s="89" t="s">
        <v>80</v>
      </c>
      <c r="G7" s="89"/>
      <c r="H7" s="91" t="s">
        <v>140</v>
      </c>
      <c r="I7" s="91"/>
      <c r="J7" s="97"/>
      <c r="K7" s="122"/>
      <c r="L7" s="69" t="s">
        <v>572</v>
      </c>
      <c r="M7" s="68"/>
    </row>
    <row r="8" spans="1:13" s="11" customFormat="1" ht="32" x14ac:dyDescent="0.2">
      <c r="A8" s="71" t="s">
        <v>64</v>
      </c>
      <c r="B8" s="72" t="s">
        <v>483</v>
      </c>
      <c r="C8" s="72" t="s">
        <v>565</v>
      </c>
      <c r="D8" s="81" t="s">
        <v>566</v>
      </c>
      <c r="E8" s="89"/>
      <c r="F8" s="89" t="s">
        <v>80</v>
      </c>
      <c r="G8" s="89"/>
      <c r="H8" s="91" t="s">
        <v>140</v>
      </c>
      <c r="I8" s="91"/>
      <c r="J8" s="97"/>
      <c r="K8" s="122"/>
      <c r="L8" s="69" t="s">
        <v>569</v>
      </c>
      <c r="M8" s="68"/>
    </row>
    <row r="9" spans="1:13" s="11" customFormat="1" ht="80" x14ac:dyDescent="0.2">
      <c r="A9" s="71" t="s">
        <v>64</v>
      </c>
      <c r="B9" s="72" t="s">
        <v>483</v>
      </c>
      <c r="C9" s="72" t="s">
        <v>575</v>
      </c>
      <c r="D9" s="81" t="s">
        <v>576</v>
      </c>
      <c r="E9" s="89"/>
      <c r="F9" s="89" t="s">
        <v>80</v>
      </c>
      <c r="G9" s="89"/>
      <c r="H9" s="91" t="s">
        <v>140</v>
      </c>
      <c r="I9" s="91"/>
      <c r="J9" s="97"/>
      <c r="K9" s="122"/>
      <c r="L9" s="69" t="s">
        <v>577</v>
      </c>
      <c r="M9" s="68"/>
    </row>
    <row r="10" spans="1:13" s="11" customFormat="1" ht="32" x14ac:dyDescent="0.2">
      <c r="A10" s="71" t="s">
        <v>64</v>
      </c>
      <c r="B10" s="72" t="s">
        <v>483</v>
      </c>
      <c r="C10" s="72" t="s">
        <v>537</v>
      </c>
      <c r="D10" s="81" t="s">
        <v>573</v>
      </c>
      <c r="E10" s="89"/>
      <c r="F10" s="89"/>
      <c r="G10" s="89" t="s">
        <v>80</v>
      </c>
      <c r="H10" s="91" t="s">
        <v>140</v>
      </c>
      <c r="I10" s="91"/>
      <c r="J10" s="97"/>
      <c r="K10" s="122"/>
      <c r="L10" s="69" t="s">
        <v>574</v>
      </c>
      <c r="M10" s="68"/>
    </row>
    <row r="11" spans="1:13" s="11" customFormat="1" ht="128" x14ac:dyDescent="0.2">
      <c r="A11" s="71" t="s">
        <v>64</v>
      </c>
      <c r="B11" s="72" t="s">
        <v>47</v>
      </c>
      <c r="C11" s="72"/>
      <c r="D11" s="81" t="s">
        <v>997</v>
      </c>
      <c r="E11" s="89"/>
      <c r="F11" s="89"/>
      <c r="G11" s="89" t="s">
        <v>80</v>
      </c>
      <c r="H11" s="91" t="s">
        <v>140</v>
      </c>
      <c r="I11" s="91"/>
      <c r="J11" s="97"/>
      <c r="K11" s="122"/>
      <c r="L11" s="69" t="s">
        <v>998</v>
      </c>
      <c r="M11" s="68"/>
    </row>
    <row r="12" spans="1:13" s="11" customFormat="1" ht="80" x14ac:dyDescent="0.2">
      <c r="A12" s="71" t="s">
        <v>64</v>
      </c>
      <c r="B12" s="72" t="s">
        <v>47</v>
      </c>
      <c r="C12" s="72"/>
      <c r="D12" s="81" t="s">
        <v>997</v>
      </c>
      <c r="E12" s="89"/>
      <c r="F12" s="89"/>
      <c r="G12" s="89"/>
      <c r="H12" s="91" t="s">
        <v>140</v>
      </c>
      <c r="I12" s="91"/>
      <c r="J12" s="97"/>
      <c r="K12" s="122"/>
      <c r="L12" s="69" t="s">
        <v>999</v>
      </c>
      <c r="M12" s="68"/>
    </row>
    <row r="13" spans="1:13" s="11" customFormat="1" ht="112" x14ac:dyDescent="0.2">
      <c r="A13" s="79" t="s">
        <v>64</v>
      </c>
      <c r="B13" s="72" t="s">
        <v>47</v>
      </c>
      <c r="C13" s="72"/>
      <c r="D13" s="81" t="s">
        <v>997</v>
      </c>
      <c r="E13" s="89"/>
      <c r="F13" s="89"/>
      <c r="G13" s="89"/>
      <c r="H13" s="91" t="s">
        <v>140</v>
      </c>
      <c r="I13" s="91"/>
      <c r="J13" s="97"/>
      <c r="K13" s="122"/>
      <c r="L13" s="69" t="s">
        <v>1000</v>
      </c>
      <c r="M13" s="68"/>
    </row>
    <row r="14" spans="1:13" s="11" customFormat="1" ht="112" x14ac:dyDescent="0.2">
      <c r="A14" s="71" t="s">
        <v>64</v>
      </c>
      <c r="B14" s="72" t="s">
        <v>29</v>
      </c>
      <c r="C14" s="72"/>
      <c r="D14" s="81" t="s">
        <v>1204</v>
      </c>
      <c r="E14" s="89"/>
      <c r="F14" s="89"/>
      <c r="G14" s="89" t="s">
        <v>80</v>
      </c>
      <c r="H14" s="91" t="s">
        <v>140</v>
      </c>
      <c r="I14" s="91"/>
      <c r="J14" s="97"/>
      <c r="K14" s="122"/>
      <c r="L14" s="69" t="s">
        <v>1205</v>
      </c>
      <c r="M14" s="68"/>
    </row>
    <row r="15" spans="1:13" s="11" customFormat="1" ht="128" x14ac:dyDescent="0.2">
      <c r="A15" s="79" t="s">
        <v>64</v>
      </c>
      <c r="B15" s="72" t="s">
        <v>78</v>
      </c>
      <c r="C15" s="72"/>
      <c r="D15" s="81" t="s">
        <v>114</v>
      </c>
      <c r="E15" s="89"/>
      <c r="F15" s="89"/>
      <c r="G15" s="89" t="s">
        <v>80</v>
      </c>
      <c r="H15" s="91" t="s">
        <v>140</v>
      </c>
      <c r="I15" s="91"/>
      <c r="J15" s="97"/>
      <c r="K15" s="122"/>
      <c r="L15" s="69" t="s">
        <v>115</v>
      </c>
      <c r="M15" s="68"/>
    </row>
    <row r="16" spans="1:13" s="11" customFormat="1" ht="112" x14ac:dyDescent="0.2">
      <c r="A16" s="79" t="s">
        <v>64</v>
      </c>
      <c r="B16" s="72" t="s">
        <v>78</v>
      </c>
      <c r="C16" s="72"/>
      <c r="D16" s="81" t="s">
        <v>114</v>
      </c>
      <c r="E16" s="89"/>
      <c r="F16" s="89"/>
      <c r="G16" s="89"/>
      <c r="H16" s="91" t="s">
        <v>140</v>
      </c>
      <c r="I16" s="91"/>
      <c r="J16" s="97"/>
      <c r="K16" s="122"/>
      <c r="L16" s="69" t="s">
        <v>116</v>
      </c>
      <c r="M16" s="68"/>
    </row>
    <row r="17" spans="1:13" s="93" customFormat="1" ht="32" x14ac:dyDescent="0.2">
      <c r="A17" s="79" t="s">
        <v>64</v>
      </c>
      <c r="B17" s="72" t="s">
        <v>78</v>
      </c>
      <c r="C17" s="72"/>
      <c r="D17" s="81" t="s">
        <v>114</v>
      </c>
      <c r="E17" s="89"/>
      <c r="F17" s="89"/>
      <c r="G17" s="89"/>
      <c r="H17" s="91" t="s">
        <v>140</v>
      </c>
      <c r="I17" s="91"/>
      <c r="J17" s="97"/>
      <c r="K17" s="122"/>
      <c r="L17" s="69" t="s">
        <v>117</v>
      </c>
      <c r="M17" s="68"/>
    </row>
    <row r="18" spans="1:13" s="11" customFormat="1" ht="112" x14ac:dyDescent="0.2">
      <c r="A18" s="71" t="s">
        <v>64</v>
      </c>
      <c r="B18" s="72" t="s">
        <v>78</v>
      </c>
      <c r="C18" s="72"/>
      <c r="D18" s="81" t="s">
        <v>132</v>
      </c>
      <c r="E18" s="89"/>
      <c r="F18" s="89"/>
      <c r="G18" s="89" t="s">
        <v>80</v>
      </c>
      <c r="H18" s="91" t="s">
        <v>140</v>
      </c>
      <c r="I18" s="91"/>
      <c r="J18" s="97"/>
      <c r="K18" s="122"/>
      <c r="L18" s="69" t="s">
        <v>133</v>
      </c>
      <c r="M18" s="68"/>
    </row>
    <row r="19" spans="1:13" s="11" customFormat="1" ht="80" x14ac:dyDescent="0.2">
      <c r="A19" s="79" t="s">
        <v>64</v>
      </c>
      <c r="B19" s="72" t="s">
        <v>483</v>
      </c>
      <c r="C19" s="72" t="s">
        <v>484</v>
      </c>
      <c r="D19" s="81" t="s">
        <v>485</v>
      </c>
      <c r="E19" s="89" t="s">
        <v>80</v>
      </c>
      <c r="F19" s="89"/>
      <c r="G19" s="89"/>
      <c r="H19" s="91">
        <v>22</v>
      </c>
      <c r="I19" s="91">
        <v>34</v>
      </c>
      <c r="J19" s="97"/>
      <c r="K19" s="122"/>
      <c r="L19" s="69" t="s">
        <v>486</v>
      </c>
      <c r="M19" s="68"/>
    </row>
    <row r="20" spans="1:13" s="11" customFormat="1" ht="48" x14ac:dyDescent="0.2">
      <c r="A20" s="71" t="s">
        <v>64</v>
      </c>
      <c r="B20" s="72" t="s">
        <v>483</v>
      </c>
      <c r="C20" s="72" t="s">
        <v>523</v>
      </c>
      <c r="D20" s="81" t="s">
        <v>524</v>
      </c>
      <c r="E20" s="89"/>
      <c r="F20" s="89"/>
      <c r="G20" s="89"/>
      <c r="H20" s="91">
        <v>23</v>
      </c>
      <c r="I20" s="91">
        <v>26</v>
      </c>
      <c r="J20" s="97"/>
      <c r="K20" s="122"/>
      <c r="L20" s="69" t="s">
        <v>525</v>
      </c>
      <c r="M20" s="68"/>
    </row>
    <row r="21" spans="1:13" s="11" customFormat="1" ht="64" x14ac:dyDescent="0.2">
      <c r="A21" s="79" t="s">
        <v>64</v>
      </c>
      <c r="B21" s="72" t="s">
        <v>78</v>
      </c>
      <c r="C21" s="72"/>
      <c r="D21" s="81" t="s">
        <v>125</v>
      </c>
      <c r="E21" s="89"/>
      <c r="F21" s="89" t="s">
        <v>80</v>
      </c>
      <c r="G21" s="89"/>
      <c r="H21" s="91">
        <v>24</v>
      </c>
      <c r="I21" s="91">
        <v>24</v>
      </c>
      <c r="J21" s="97"/>
      <c r="K21" s="122"/>
      <c r="L21" s="69" t="s">
        <v>126</v>
      </c>
      <c r="M21" s="68"/>
    </row>
    <row r="22" spans="1:13" s="11" customFormat="1" ht="16" x14ac:dyDescent="0.2">
      <c r="A22" s="71" t="s">
        <v>64</v>
      </c>
      <c r="B22" s="72" t="s">
        <v>483</v>
      </c>
      <c r="C22" s="72" t="s">
        <v>526</v>
      </c>
      <c r="D22" s="81" t="s">
        <v>527</v>
      </c>
      <c r="E22" s="89"/>
      <c r="F22" s="89"/>
      <c r="G22" s="89" t="s">
        <v>80</v>
      </c>
      <c r="H22" s="91">
        <v>24</v>
      </c>
      <c r="I22" s="91"/>
      <c r="J22" s="97"/>
      <c r="K22" s="122"/>
      <c r="L22" s="69" t="s">
        <v>528</v>
      </c>
      <c r="M22" s="68"/>
    </row>
    <row r="23" spans="1:13" s="11" customFormat="1" ht="64" x14ac:dyDescent="0.2">
      <c r="A23" s="71" t="s">
        <v>64</v>
      </c>
      <c r="B23" s="72" t="s">
        <v>78</v>
      </c>
      <c r="C23" s="72"/>
      <c r="D23" s="81" t="s">
        <v>125</v>
      </c>
      <c r="E23" s="89"/>
      <c r="F23" s="89"/>
      <c r="G23" s="89"/>
      <c r="H23" s="91">
        <v>31</v>
      </c>
      <c r="I23" s="91">
        <v>33</v>
      </c>
      <c r="J23" s="97"/>
      <c r="K23" s="122"/>
      <c r="L23" s="69" t="s">
        <v>127</v>
      </c>
      <c r="M23" s="68"/>
    </row>
    <row r="24" spans="1:13" s="11" customFormat="1" ht="80" x14ac:dyDescent="0.2">
      <c r="A24" s="71" t="s">
        <v>64</v>
      </c>
      <c r="B24" s="72" t="s">
        <v>78</v>
      </c>
      <c r="C24" s="72"/>
      <c r="D24" s="81" t="s">
        <v>125</v>
      </c>
      <c r="E24" s="89"/>
      <c r="F24" s="89"/>
      <c r="G24" s="89"/>
      <c r="H24" s="91">
        <v>31</v>
      </c>
      <c r="I24" s="91">
        <v>33</v>
      </c>
      <c r="J24" s="97"/>
      <c r="K24" s="122"/>
      <c r="L24" s="69" t="s">
        <v>128</v>
      </c>
      <c r="M24" s="68"/>
    </row>
    <row r="25" spans="1:13" s="11" customFormat="1" ht="16" x14ac:dyDescent="0.2">
      <c r="A25" s="79" t="s">
        <v>64</v>
      </c>
      <c r="B25" s="72" t="s">
        <v>47</v>
      </c>
      <c r="C25" s="72"/>
      <c r="D25" s="81" t="s">
        <v>1001</v>
      </c>
      <c r="E25" s="89"/>
      <c r="F25" s="89" t="s">
        <v>80</v>
      </c>
      <c r="G25" s="89"/>
      <c r="H25" s="91">
        <v>40</v>
      </c>
      <c r="I25" s="91">
        <v>40</v>
      </c>
      <c r="J25" s="97"/>
      <c r="K25" s="122"/>
      <c r="L25" s="69" t="s">
        <v>1002</v>
      </c>
      <c r="M25" s="68"/>
    </row>
    <row r="26" spans="1:13" s="11" customFormat="1" ht="128" x14ac:dyDescent="0.2">
      <c r="A26" s="79" t="s">
        <v>64</v>
      </c>
      <c r="B26" s="72" t="s">
        <v>78</v>
      </c>
      <c r="C26" s="72"/>
      <c r="D26" s="81" t="s">
        <v>90</v>
      </c>
      <c r="E26" s="89"/>
      <c r="F26" s="89"/>
      <c r="G26" s="89" t="s">
        <v>80</v>
      </c>
      <c r="H26" s="91">
        <v>43</v>
      </c>
      <c r="I26" s="91">
        <v>44</v>
      </c>
      <c r="J26" s="97"/>
      <c r="K26" s="122"/>
      <c r="L26" s="69" t="s">
        <v>91</v>
      </c>
      <c r="M26" s="68"/>
    </row>
    <row r="27" spans="1:13" s="11" customFormat="1" ht="127" customHeight="1" x14ac:dyDescent="0.2">
      <c r="A27" s="79" t="s">
        <v>64</v>
      </c>
      <c r="B27" s="72" t="s">
        <v>78</v>
      </c>
      <c r="C27" s="72"/>
      <c r="D27" s="81" t="s">
        <v>90</v>
      </c>
      <c r="E27" s="89"/>
      <c r="F27" s="89"/>
      <c r="G27" s="89"/>
      <c r="H27" s="91">
        <v>43</v>
      </c>
      <c r="I27" s="91">
        <v>44</v>
      </c>
      <c r="J27" s="97"/>
      <c r="K27" s="122"/>
      <c r="L27" s="69" t="s">
        <v>92</v>
      </c>
      <c r="M27" s="68"/>
    </row>
    <row r="28" spans="1:13" s="11" customFormat="1" ht="32" x14ac:dyDescent="0.2">
      <c r="A28" s="71" t="s">
        <v>64</v>
      </c>
      <c r="B28" s="72" t="s">
        <v>47</v>
      </c>
      <c r="C28" s="72"/>
      <c r="D28" s="81" t="s">
        <v>1001</v>
      </c>
      <c r="E28" s="89"/>
      <c r="F28" s="89"/>
      <c r="G28" s="89"/>
      <c r="H28" s="91">
        <v>47</v>
      </c>
      <c r="I28" s="91">
        <v>48</v>
      </c>
      <c r="J28" s="97"/>
      <c r="K28" s="122"/>
      <c r="L28" s="69" t="s">
        <v>1003</v>
      </c>
      <c r="M28" s="68"/>
    </row>
    <row r="29" spans="1:13" s="11" customFormat="1" ht="32" x14ac:dyDescent="0.2">
      <c r="A29" s="71" t="s">
        <v>64</v>
      </c>
      <c r="B29" s="72" t="s">
        <v>47</v>
      </c>
      <c r="C29" s="72"/>
      <c r="D29" s="81" t="s">
        <v>1001</v>
      </c>
      <c r="E29" s="89"/>
      <c r="F29" s="89"/>
      <c r="G29" s="89"/>
      <c r="H29" s="91">
        <v>53</v>
      </c>
      <c r="I29" s="91">
        <v>53</v>
      </c>
      <c r="J29" s="97"/>
      <c r="K29" s="122"/>
      <c r="L29" s="69" t="s">
        <v>1004</v>
      </c>
      <c r="M29" s="68"/>
    </row>
    <row r="30" spans="1:13" s="11" customFormat="1" ht="128" x14ac:dyDescent="0.2">
      <c r="A30" s="71" t="s">
        <v>64</v>
      </c>
      <c r="B30" s="72" t="s">
        <v>78</v>
      </c>
      <c r="C30" s="72"/>
      <c r="D30" s="77" t="s">
        <v>90</v>
      </c>
      <c r="E30" s="89"/>
      <c r="F30" s="89"/>
      <c r="G30" s="89"/>
      <c r="H30" s="91">
        <v>57</v>
      </c>
      <c r="I30" s="91">
        <v>66</v>
      </c>
      <c r="J30" s="97"/>
      <c r="K30" s="122"/>
      <c r="L30" s="69" t="s">
        <v>93</v>
      </c>
      <c r="M30" s="68"/>
    </row>
    <row r="31" spans="1:13" s="11" customFormat="1" ht="64" x14ac:dyDescent="0.2">
      <c r="A31" s="71" t="s">
        <v>64</v>
      </c>
      <c r="B31" s="72" t="s">
        <v>483</v>
      </c>
      <c r="C31" s="72" t="s">
        <v>523</v>
      </c>
      <c r="D31" s="81" t="s">
        <v>524</v>
      </c>
      <c r="E31" s="89"/>
      <c r="F31" s="89"/>
      <c r="G31" s="89"/>
      <c r="H31" s="91">
        <v>57</v>
      </c>
      <c r="I31" s="91">
        <v>81</v>
      </c>
      <c r="J31" s="97"/>
      <c r="K31" s="122"/>
      <c r="L31" s="69" t="s">
        <v>529</v>
      </c>
      <c r="M31" s="68"/>
    </row>
    <row r="32" spans="1:13" s="11" customFormat="1" ht="32" x14ac:dyDescent="0.2">
      <c r="A32" s="71" t="s">
        <v>64</v>
      </c>
      <c r="B32" s="72" t="s">
        <v>60</v>
      </c>
      <c r="C32" s="72"/>
      <c r="D32" s="81" t="s">
        <v>1307</v>
      </c>
      <c r="E32" s="89"/>
      <c r="F32" s="89"/>
      <c r="G32" s="89"/>
      <c r="H32" s="91">
        <v>67</v>
      </c>
      <c r="I32" s="91"/>
      <c r="J32" s="97"/>
      <c r="K32" s="122"/>
      <c r="L32" s="69" t="s">
        <v>1308</v>
      </c>
      <c r="M32" s="68"/>
    </row>
    <row r="33" spans="1:13" s="11" customFormat="1" ht="32" x14ac:dyDescent="0.2">
      <c r="A33" s="71" t="s">
        <v>64</v>
      </c>
      <c r="B33" s="72" t="s">
        <v>47</v>
      </c>
      <c r="C33" s="72"/>
      <c r="D33" s="81" t="s">
        <v>1001</v>
      </c>
      <c r="E33" s="89"/>
      <c r="F33" s="89"/>
      <c r="G33" s="89"/>
      <c r="H33" s="91">
        <v>72</v>
      </c>
      <c r="I33" s="91">
        <v>72</v>
      </c>
      <c r="J33" s="97"/>
      <c r="K33" s="122"/>
      <c r="L33" s="69" t="s">
        <v>1005</v>
      </c>
      <c r="M33" s="68"/>
    </row>
    <row r="34" spans="1:13" s="11" customFormat="1" ht="16" x14ac:dyDescent="0.2">
      <c r="A34" s="79" t="s">
        <v>64</v>
      </c>
      <c r="B34" s="72" t="s">
        <v>483</v>
      </c>
      <c r="C34" s="72" t="s">
        <v>526</v>
      </c>
      <c r="D34" s="81" t="s">
        <v>527</v>
      </c>
      <c r="E34" s="89"/>
      <c r="F34" s="89"/>
      <c r="G34" s="89"/>
      <c r="H34" s="91">
        <v>78</v>
      </c>
      <c r="I34" s="91"/>
      <c r="J34" s="97"/>
      <c r="K34" s="122"/>
      <c r="L34" s="69" t="s">
        <v>528</v>
      </c>
      <c r="M34" s="68"/>
    </row>
    <row r="35" spans="1:13" s="11" customFormat="1" ht="96" x14ac:dyDescent="0.2">
      <c r="A35" s="79" t="s">
        <v>64</v>
      </c>
      <c r="B35" s="72" t="s">
        <v>78</v>
      </c>
      <c r="C35" s="72"/>
      <c r="D35" s="81" t="s">
        <v>125</v>
      </c>
      <c r="E35" s="89"/>
      <c r="F35" s="89"/>
      <c r="G35" s="89"/>
      <c r="H35" s="91">
        <v>119</v>
      </c>
      <c r="I35" s="91">
        <v>166</v>
      </c>
      <c r="J35" s="97"/>
      <c r="K35" s="122"/>
      <c r="L35" s="69" t="s">
        <v>129</v>
      </c>
      <c r="M35" s="68"/>
    </row>
    <row r="36" spans="1:13" s="11" customFormat="1" ht="48" x14ac:dyDescent="0.2">
      <c r="A36" s="71" t="s">
        <v>64</v>
      </c>
      <c r="B36" s="72" t="s">
        <v>483</v>
      </c>
      <c r="C36" s="72" t="s">
        <v>526</v>
      </c>
      <c r="D36" s="81" t="s">
        <v>527</v>
      </c>
      <c r="E36" s="89"/>
      <c r="F36" s="89"/>
      <c r="G36" s="89"/>
      <c r="H36" s="91">
        <v>120</v>
      </c>
      <c r="I36" s="91">
        <v>125</v>
      </c>
      <c r="J36" s="97"/>
      <c r="K36" s="122"/>
      <c r="L36" s="69" t="s">
        <v>530</v>
      </c>
      <c r="M36" s="68"/>
    </row>
    <row r="37" spans="1:13" s="11" customFormat="1" ht="48" x14ac:dyDescent="0.2">
      <c r="A37" s="79" t="s">
        <v>64</v>
      </c>
      <c r="B37" s="72" t="s">
        <v>483</v>
      </c>
      <c r="C37" s="72" t="s">
        <v>531</v>
      </c>
      <c r="D37" s="81" t="s">
        <v>532</v>
      </c>
      <c r="E37" s="89"/>
      <c r="F37" s="89" t="s">
        <v>80</v>
      </c>
      <c r="G37" s="89"/>
      <c r="H37" s="91">
        <v>120</v>
      </c>
      <c r="I37" s="91">
        <v>125</v>
      </c>
      <c r="J37" s="97"/>
      <c r="K37" s="122"/>
      <c r="L37" s="69" t="s">
        <v>533</v>
      </c>
      <c r="M37" s="68"/>
    </row>
    <row r="38" spans="1:13" s="11" customFormat="1" ht="32" x14ac:dyDescent="0.2">
      <c r="A38" s="71" t="s">
        <v>64</v>
      </c>
      <c r="B38" s="72" t="s">
        <v>483</v>
      </c>
      <c r="C38" s="72" t="s">
        <v>523</v>
      </c>
      <c r="D38" s="81" t="s">
        <v>524</v>
      </c>
      <c r="E38" s="89"/>
      <c r="F38" s="89"/>
      <c r="G38" s="89"/>
      <c r="H38" s="91">
        <v>120</v>
      </c>
      <c r="I38" s="91">
        <v>126</v>
      </c>
      <c r="J38" s="97"/>
      <c r="K38" s="122"/>
      <c r="L38" s="69" t="s">
        <v>534</v>
      </c>
      <c r="M38" s="68"/>
    </row>
    <row r="39" spans="1:13" s="11" customFormat="1" ht="176" x14ac:dyDescent="0.2">
      <c r="A39" s="71" t="s">
        <v>64</v>
      </c>
      <c r="B39" s="72" t="s">
        <v>483</v>
      </c>
      <c r="C39" s="72" t="s">
        <v>535</v>
      </c>
      <c r="D39" s="81" t="s">
        <v>536</v>
      </c>
      <c r="E39" s="89"/>
      <c r="F39" s="89" t="s">
        <v>80</v>
      </c>
      <c r="G39" s="89"/>
      <c r="H39" s="91">
        <v>120</v>
      </c>
      <c r="I39" s="91">
        <v>126</v>
      </c>
      <c r="J39" s="97"/>
      <c r="K39" s="122"/>
      <c r="L39" s="69" t="s">
        <v>578</v>
      </c>
      <c r="M39" s="68"/>
    </row>
    <row r="40" spans="1:13" s="11" customFormat="1" ht="128" x14ac:dyDescent="0.2">
      <c r="A40" s="90" t="s">
        <v>64</v>
      </c>
      <c r="B40" s="89" t="s">
        <v>78</v>
      </c>
      <c r="C40" s="89"/>
      <c r="D40" s="117" t="s">
        <v>94</v>
      </c>
      <c r="E40" s="89"/>
      <c r="F40" s="89" t="s">
        <v>80</v>
      </c>
      <c r="G40" s="89"/>
      <c r="H40" s="91">
        <v>120</v>
      </c>
      <c r="I40" s="91">
        <v>126</v>
      </c>
      <c r="J40" s="97"/>
      <c r="K40" s="122"/>
      <c r="L40" s="69" t="s">
        <v>95</v>
      </c>
      <c r="M40" s="68"/>
    </row>
    <row r="41" spans="1:13" s="11" customFormat="1" ht="64" x14ac:dyDescent="0.2">
      <c r="A41" s="71" t="s">
        <v>64</v>
      </c>
      <c r="B41" s="72"/>
      <c r="C41" s="72"/>
      <c r="D41" s="81" t="s">
        <v>94</v>
      </c>
      <c r="E41" s="89"/>
      <c r="F41" s="89"/>
      <c r="G41" s="89"/>
      <c r="H41" s="91">
        <v>120</v>
      </c>
      <c r="I41" s="91">
        <v>126</v>
      </c>
      <c r="J41" s="97"/>
      <c r="K41" s="122"/>
      <c r="L41" s="69" t="s">
        <v>96</v>
      </c>
      <c r="M41" s="68"/>
    </row>
    <row r="42" spans="1:13" s="11" customFormat="1" ht="80" x14ac:dyDescent="0.2">
      <c r="A42" s="71" t="s">
        <v>64</v>
      </c>
      <c r="B42" s="72" t="s">
        <v>56</v>
      </c>
      <c r="C42" s="72"/>
      <c r="D42" s="81" t="s">
        <v>1276</v>
      </c>
      <c r="E42" s="89"/>
      <c r="F42" s="89" t="s">
        <v>80</v>
      </c>
      <c r="G42" s="89"/>
      <c r="H42" s="91">
        <v>120</v>
      </c>
      <c r="I42" s="91">
        <v>126</v>
      </c>
      <c r="J42" s="97"/>
      <c r="K42" s="122"/>
      <c r="L42" s="69" t="s">
        <v>1277</v>
      </c>
      <c r="M42" s="68"/>
    </row>
    <row r="43" spans="1:13" s="11" customFormat="1" ht="64" x14ac:dyDescent="0.2">
      <c r="A43" s="71" t="s">
        <v>64</v>
      </c>
      <c r="B43" s="72" t="s">
        <v>29</v>
      </c>
      <c r="C43" s="72"/>
      <c r="D43" s="81" t="s">
        <v>1184</v>
      </c>
      <c r="E43" s="89"/>
      <c r="F43" s="89" t="s">
        <v>80</v>
      </c>
      <c r="G43" s="89"/>
      <c r="H43" s="91">
        <v>122</v>
      </c>
      <c r="I43" s="91">
        <v>125</v>
      </c>
      <c r="J43" s="97"/>
      <c r="K43" s="122"/>
      <c r="L43" s="69" t="s">
        <v>1185</v>
      </c>
      <c r="M43" s="68"/>
    </row>
    <row r="44" spans="1:13" s="11" customFormat="1" ht="96" x14ac:dyDescent="0.2">
      <c r="A44" s="79" t="s">
        <v>64</v>
      </c>
      <c r="B44" s="72" t="s">
        <v>47</v>
      </c>
      <c r="C44" s="72"/>
      <c r="D44" s="81" t="s">
        <v>997</v>
      </c>
      <c r="E44" s="89"/>
      <c r="F44" s="89"/>
      <c r="G44" s="89"/>
      <c r="H44" s="91">
        <v>122</v>
      </c>
      <c r="I44" s="91">
        <v>125</v>
      </c>
      <c r="J44" s="97"/>
      <c r="K44" s="122"/>
      <c r="L44" s="69" t="s">
        <v>1006</v>
      </c>
      <c r="M44" s="68"/>
    </row>
    <row r="45" spans="1:13" s="11" customFormat="1" ht="64" x14ac:dyDescent="0.2">
      <c r="A45" s="71" t="s">
        <v>64</v>
      </c>
      <c r="B45" s="72" t="s">
        <v>483</v>
      </c>
      <c r="C45" s="72" t="s">
        <v>537</v>
      </c>
      <c r="D45" s="81" t="s">
        <v>538</v>
      </c>
      <c r="E45" s="89"/>
      <c r="F45" s="89" t="s">
        <v>80</v>
      </c>
      <c r="G45" s="89"/>
      <c r="H45" s="91">
        <v>122</v>
      </c>
      <c r="I45" s="91">
        <v>125</v>
      </c>
      <c r="J45" s="97"/>
      <c r="K45" s="122"/>
      <c r="L45" s="69" t="s">
        <v>539</v>
      </c>
      <c r="M45" s="68"/>
    </row>
    <row r="46" spans="1:13" s="11" customFormat="1" ht="48" x14ac:dyDescent="0.2">
      <c r="A46" s="71" t="s">
        <v>64</v>
      </c>
      <c r="B46" s="72" t="s">
        <v>483</v>
      </c>
      <c r="C46" s="72" t="s">
        <v>540</v>
      </c>
      <c r="D46" s="81" t="s">
        <v>541</v>
      </c>
      <c r="E46" s="89"/>
      <c r="F46" s="89" t="s">
        <v>80</v>
      </c>
      <c r="G46" s="89"/>
      <c r="H46" s="91">
        <v>123</v>
      </c>
      <c r="I46" s="91">
        <v>123</v>
      </c>
      <c r="J46" s="97"/>
      <c r="K46" s="122"/>
      <c r="L46" s="69" t="s">
        <v>581</v>
      </c>
      <c r="M46" s="68"/>
    </row>
    <row r="47" spans="1:13" s="11" customFormat="1" ht="32" x14ac:dyDescent="0.2">
      <c r="A47" s="79" t="s">
        <v>64</v>
      </c>
      <c r="B47" s="72" t="s">
        <v>483</v>
      </c>
      <c r="C47" s="72" t="s">
        <v>508</v>
      </c>
      <c r="D47" s="81" t="s">
        <v>542</v>
      </c>
      <c r="E47" s="89"/>
      <c r="F47" s="89" t="s">
        <v>80</v>
      </c>
      <c r="G47" s="89"/>
      <c r="H47" s="91">
        <v>123</v>
      </c>
      <c r="I47" s="91">
        <v>123</v>
      </c>
      <c r="J47" s="97"/>
      <c r="K47" s="122"/>
      <c r="L47" s="69" t="s">
        <v>543</v>
      </c>
      <c r="M47" s="68"/>
    </row>
    <row r="48" spans="1:13" s="11" customFormat="1" ht="64" x14ac:dyDescent="0.2">
      <c r="A48" s="71" t="s">
        <v>64</v>
      </c>
      <c r="B48" s="72" t="s">
        <v>78</v>
      </c>
      <c r="C48" s="72"/>
      <c r="D48" s="81" t="s">
        <v>82</v>
      </c>
      <c r="E48" s="89"/>
      <c r="F48" s="89" t="s">
        <v>80</v>
      </c>
      <c r="G48" s="89"/>
      <c r="H48" s="91">
        <v>123</v>
      </c>
      <c r="I48" s="91">
        <v>123</v>
      </c>
      <c r="J48" s="97"/>
      <c r="K48" s="122"/>
      <c r="L48" s="69" t="s">
        <v>83</v>
      </c>
      <c r="M48" s="68"/>
    </row>
    <row r="49" spans="1:13" s="11" customFormat="1" ht="64" x14ac:dyDescent="0.2">
      <c r="A49" s="79" t="s">
        <v>64</v>
      </c>
      <c r="B49" s="72" t="s">
        <v>47</v>
      </c>
      <c r="C49" s="72"/>
      <c r="D49" s="81" t="s">
        <v>997</v>
      </c>
      <c r="E49" s="89"/>
      <c r="F49" s="89"/>
      <c r="G49" s="89"/>
      <c r="H49" s="91">
        <v>124</v>
      </c>
      <c r="I49" s="91"/>
      <c r="J49" s="97"/>
      <c r="K49" s="122"/>
      <c r="L49" s="69" t="s">
        <v>1007</v>
      </c>
      <c r="M49" s="68"/>
    </row>
    <row r="50" spans="1:13" s="11" customFormat="1" ht="16" x14ac:dyDescent="0.2">
      <c r="A50" s="71" t="s">
        <v>64</v>
      </c>
      <c r="B50" s="72" t="s">
        <v>78</v>
      </c>
      <c r="C50" s="72"/>
      <c r="D50" s="81" t="s">
        <v>94</v>
      </c>
      <c r="E50" s="89"/>
      <c r="F50" s="89"/>
      <c r="G50" s="89"/>
      <c r="H50" s="91">
        <v>132</v>
      </c>
      <c r="I50" s="91">
        <v>132</v>
      </c>
      <c r="J50" s="97"/>
      <c r="K50" s="122"/>
      <c r="L50" s="69" t="s">
        <v>97</v>
      </c>
      <c r="M50" s="68"/>
    </row>
    <row r="51" spans="1:13" s="11" customFormat="1" ht="128" x14ac:dyDescent="0.2">
      <c r="A51" s="79" t="s">
        <v>64</v>
      </c>
      <c r="B51" s="72" t="s">
        <v>483</v>
      </c>
      <c r="C51" s="72" t="s">
        <v>523</v>
      </c>
      <c r="D51" s="81" t="s">
        <v>524</v>
      </c>
      <c r="E51" s="89"/>
      <c r="F51" s="89"/>
      <c r="G51" s="89"/>
      <c r="H51" s="91">
        <v>133</v>
      </c>
      <c r="I51" s="91">
        <v>137</v>
      </c>
      <c r="J51" s="97"/>
      <c r="K51" s="122"/>
      <c r="L51" s="69" t="s">
        <v>544</v>
      </c>
      <c r="M51" s="68"/>
    </row>
    <row r="52" spans="1:13" s="11" customFormat="1" ht="64" x14ac:dyDescent="0.2">
      <c r="A52" s="71" t="s">
        <v>64</v>
      </c>
      <c r="B52" s="72" t="s">
        <v>483</v>
      </c>
      <c r="C52" s="72" t="s">
        <v>537</v>
      </c>
      <c r="D52" s="81" t="s">
        <v>538</v>
      </c>
      <c r="E52" s="89"/>
      <c r="F52" s="89"/>
      <c r="G52" s="89"/>
      <c r="H52" s="91">
        <v>133</v>
      </c>
      <c r="I52" s="91">
        <v>137</v>
      </c>
      <c r="J52" s="97"/>
      <c r="K52" s="122"/>
      <c r="L52" s="69" t="s">
        <v>545</v>
      </c>
      <c r="M52" s="68"/>
    </row>
    <row r="53" spans="1:13" s="11" customFormat="1" ht="32" x14ac:dyDescent="0.2">
      <c r="A53" s="79" t="s">
        <v>64</v>
      </c>
      <c r="B53" s="72" t="s">
        <v>60</v>
      </c>
      <c r="C53" s="72"/>
      <c r="D53" s="81" t="s">
        <v>1307</v>
      </c>
      <c r="E53" s="89"/>
      <c r="F53" s="89"/>
      <c r="G53" s="89"/>
      <c r="H53" s="91">
        <v>133</v>
      </c>
      <c r="I53" s="91">
        <v>137</v>
      </c>
      <c r="J53" s="97"/>
      <c r="K53" s="122"/>
      <c r="L53" s="69" t="s">
        <v>1309</v>
      </c>
      <c r="M53" s="68"/>
    </row>
    <row r="54" spans="1:13" s="11" customFormat="1" ht="96" x14ac:dyDescent="0.2">
      <c r="A54" s="71" t="s">
        <v>64</v>
      </c>
      <c r="B54" s="72" t="s">
        <v>29</v>
      </c>
      <c r="C54" s="72"/>
      <c r="D54" s="81" t="s">
        <v>1184</v>
      </c>
      <c r="E54" s="89"/>
      <c r="F54" s="89"/>
      <c r="G54" s="89"/>
      <c r="H54" s="91">
        <v>134</v>
      </c>
      <c r="I54" s="91">
        <v>137</v>
      </c>
      <c r="J54" s="97"/>
      <c r="K54" s="122"/>
      <c r="L54" s="69" t="s">
        <v>1186</v>
      </c>
      <c r="M54" s="68"/>
    </row>
    <row r="55" spans="1:13" s="11" customFormat="1" ht="48" x14ac:dyDescent="0.2">
      <c r="A55" s="71" t="s">
        <v>64</v>
      </c>
      <c r="B55" s="72" t="s">
        <v>78</v>
      </c>
      <c r="C55" s="72"/>
      <c r="D55" s="81" t="s">
        <v>94</v>
      </c>
      <c r="E55" s="89"/>
      <c r="F55" s="89"/>
      <c r="G55" s="89"/>
      <c r="H55" s="91">
        <v>134</v>
      </c>
      <c r="I55" s="91">
        <v>137</v>
      </c>
      <c r="J55" s="97"/>
      <c r="K55" s="122"/>
      <c r="L55" s="69" t="s">
        <v>98</v>
      </c>
      <c r="M55" s="68"/>
    </row>
    <row r="56" spans="1:13" s="11" customFormat="1" ht="32" x14ac:dyDescent="0.2">
      <c r="A56" s="71" t="s">
        <v>64</v>
      </c>
      <c r="B56" s="72" t="s">
        <v>52</v>
      </c>
      <c r="C56" s="72"/>
      <c r="D56" s="81" t="s">
        <v>1289</v>
      </c>
      <c r="E56" s="89"/>
      <c r="F56" s="89" t="s">
        <v>80</v>
      </c>
      <c r="G56" s="89"/>
      <c r="H56" s="91">
        <v>134</v>
      </c>
      <c r="I56" s="91">
        <v>137</v>
      </c>
      <c r="J56" s="97"/>
      <c r="K56" s="122"/>
      <c r="L56" s="69" t="s">
        <v>1290</v>
      </c>
      <c r="M56" s="68"/>
    </row>
    <row r="57" spans="1:13" s="11" customFormat="1" ht="48" x14ac:dyDescent="0.2">
      <c r="A57" s="71" t="s">
        <v>64</v>
      </c>
      <c r="B57" s="72" t="s">
        <v>47</v>
      </c>
      <c r="C57" s="72"/>
      <c r="D57" s="81" t="s">
        <v>1001</v>
      </c>
      <c r="E57" s="89"/>
      <c r="F57" s="89"/>
      <c r="G57" s="89"/>
      <c r="H57" s="91">
        <v>135</v>
      </c>
      <c r="I57" s="91">
        <v>135</v>
      </c>
      <c r="J57" s="97"/>
      <c r="K57" s="122"/>
      <c r="L57" s="69" t="s">
        <v>1008</v>
      </c>
      <c r="M57" s="68"/>
    </row>
    <row r="58" spans="1:13" s="11" customFormat="1" ht="48" x14ac:dyDescent="0.2">
      <c r="A58" s="71" t="s">
        <v>64</v>
      </c>
      <c r="B58" s="72" t="s">
        <v>47</v>
      </c>
      <c r="C58" s="72"/>
      <c r="D58" s="81" t="s">
        <v>997</v>
      </c>
      <c r="E58" s="89"/>
      <c r="F58" s="89"/>
      <c r="G58" s="89"/>
      <c r="H58" s="91">
        <v>135</v>
      </c>
      <c r="I58" s="91"/>
      <c r="J58" s="97"/>
      <c r="K58" s="122"/>
      <c r="L58" s="69" t="s">
        <v>1009</v>
      </c>
      <c r="M58" s="68"/>
    </row>
    <row r="59" spans="1:13" s="11" customFormat="1" ht="16" x14ac:dyDescent="0.2">
      <c r="A59" s="71" t="s">
        <v>64</v>
      </c>
      <c r="B59" s="72" t="s">
        <v>29</v>
      </c>
      <c r="C59" s="72"/>
      <c r="D59" s="81" t="s">
        <v>1184</v>
      </c>
      <c r="E59" s="89"/>
      <c r="F59" s="89"/>
      <c r="G59" s="89"/>
      <c r="H59" s="91">
        <v>137</v>
      </c>
      <c r="I59" s="91">
        <v>138</v>
      </c>
      <c r="J59" s="97"/>
      <c r="K59" s="122"/>
      <c r="L59" s="69" t="s">
        <v>1187</v>
      </c>
      <c r="M59" s="68"/>
    </row>
    <row r="60" spans="1:13" s="11" customFormat="1" ht="16" x14ac:dyDescent="0.2">
      <c r="A60" s="79" t="s">
        <v>64</v>
      </c>
      <c r="B60" s="72" t="s">
        <v>29</v>
      </c>
      <c r="C60" s="72"/>
      <c r="D60" s="81" t="s">
        <v>1188</v>
      </c>
      <c r="E60" s="89"/>
      <c r="F60" s="89" t="s">
        <v>80</v>
      </c>
      <c r="G60" s="89"/>
      <c r="H60" s="91">
        <v>144</v>
      </c>
      <c r="I60" s="91">
        <v>146</v>
      </c>
      <c r="J60" s="97"/>
      <c r="K60" s="122"/>
      <c r="L60" s="69" t="s">
        <v>1189</v>
      </c>
      <c r="M60" s="68"/>
    </row>
    <row r="61" spans="1:13" s="11" customFormat="1" ht="16" x14ac:dyDescent="0.2">
      <c r="A61" s="71" t="s">
        <v>64</v>
      </c>
      <c r="B61" s="72" t="s">
        <v>483</v>
      </c>
      <c r="C61" s="72" t="s">
        <v>526</v>
      </c>
      <c r="D61" s="81" t="s">
        <v>527</v>
      </c>
      <c r="E61" s="89"/>
      <c r="F61" s="89"/>
      <c r="G61" s="89"/>
      <c r="H61" s="91">
        <v>144</v>
      </c>
      <c r="I61" s="91">
        <v>146</v>
      </c>
      <c r="J61" s="97"/>
      <c r="K61" s="122"/>
      <c r="L61" s="69" t="s">
        <v>546</v>
      </c>
      <c r="M61" s="68"/>
    </row>
    <row r="62" spans="1:13" s="11" customFormat="1" ht="80" x14ac:dyDescent="0.2">
      <c r="A62" s="71" t="s">
        <v>64</v>
      </c>
      <c r="B62" s="72" t="s">
        <v>47</v>
      </c>
      <c r="C62" s="72"/>
      <c r="D62" s="81" t="s">
        <v>1001</v>
      </c>
      <c r="E62" s="89"/>
      <c r="F62" s="89"/>
      <c r="G62" s="89"/>
      <c r="H62" s="91">
        <v>144</v>
      </c>
      <c r="I62" s="91">
        <v>148</v>
      </c>
      <c r="J62" s="97"/>
      <c r="K62" s="122"/>
      <c r="L62" s="69" t="s">
        <v>1010</v>
      </c>
      <c r="M62" s="68"/>
    </row>
    <row r="63" spans="1:13" s="11" customFormat="1" ht="176" x14ac:dyDescent="0.2">
      <c r="A63" s="71" t="s">
        <v>64</v>
      </c>
      <c r="B63" s="72" t="s">
        <v>483</v>
      </c>
      <c r="C63" s="72" t="s">
        <v>535</v>
      </c>
      <c r="D63" s="81" t="s">
        <v>536</v>
      </c>
      <c r="E63" s="89"/>
      <c r="F63" s="89"/>
      <c r="G63" s="89"/>
      <c r="H63" s="91">
        <v>144</v>
      </c>
      <c r="I63" s="91">
        <v>155</v>
      </c>
      <c r="J63" s="97"/>
      <c r="K63" s="122"/>
      <c r="L63" s="69" t="s">
        <v>579</v>
      </c>
      <c r="M63" s="68"/>
    </row>
    <row r="64" spans="1:13" s="11" customFormat="1" ht="64" x14ac:dyDescent="0.2">
      <c r="A64" s="71" t="s">
        <v>64</v>
      </c>
      <c r="B64" s="72" t="s">
        <v>56</v>
      </c>
      <c r="C64" s="72"/>
      <c r="D64" s="81" t="s">
        <v>1276</v>
      </c>
      <c r="E64" s="89"/>
      <c r="F64" s="89"/>
      <c r="G64" s="89"/>
      <c r="H64" s="91">
        <v>144</v>
      </c>
      <c r="I64" s="91">
        <v>155</v>
      </c>
      <c r="J64" s="97"/>
      <c r="K64" s="122"/>
      <c r="L64" s="69" t="s">
        <v>1278</v>
      </c>
      <c r="M64" s="68"/>
    </row>
    <row r="65" spans="1:13" s="11" customFormat="1" ht="48" x14ac:dyDescent="0.2">
      <c r="A65" s="79" t="s">
        <v>64</v>
      </c>
      <c r="B65" s="72" t="s">
        <v>29</v>
      </c>
      <c r="C65" s="72"/>
      <c r="D65" s="81" t="s">
        <v>1190</v>
      </c>
      <c r="E65" s="89"/>
      <c r="F65" s="89" t="s">
        <v>80</v>
      </c>
      <c r="G65" s="89"/>
      <c r="H65" s="91">
        <v>146</v>
      </c>
      <c r="I65" s="91">
        <v>147</v>
      </c>
      <c r="J65" s="97"/>
      <c r="K65" s="122"/>
      <c r="L65" s="69" t="s">
        <v>1191</v>
      </c>
      <c r="M65" s="68"/>
    </row>
    <row r="66" spans="1:13" s="11" customFormat="1" ht="48" x14ac:dyDescent="0.2">
      <c r="A66" s="71" t="s">
        <v>64</v>
      </c>
      <c r="B66" s="72" t="s">
        <v>29</v>
      </c>
      <c r="C66" s="72"/>
      <c r="D66" s="81" t="s">
        <v>1192</v>
      </c>
      <c r="E66" s="89"/>
      <c r="F66" s="89" t="s">
        <v>80</v>
      </c>
      <c r="G66" s="89"/>
      <c r="H66" s="91">
        <v>146</v>
      </c>
      <c r="I66" s="91">
        <v>147</v>
      </c>
      <c r="J66" s="97"/>
      <c r="K66" s="122"/>
      <c r="L66" s="69" t="s">
        <v>1193</v>
      </c>
      <c r="M66" s="68"/>
    </row>
    <row r="67" spans="1:13" s="11" customFormat="1" ht="112" x14ac:dyDescent="0.2">
      <c r="A67" s="79" t="s">
        <v>64</v>
      </c>
      <c r="B67" s="72" t="s">
        <v>483</v>
      </c>
      <c r="C67" s="72" t="s">
        <v>531</v>
      </c>
      <c r="D67" s="81" t="s">
        <v>532</v>
      </c>
      <c r="E67" s="89"/>
      <c r="F67" s="89"/>
      <c r="G67" s="89"/>
      <c r="H67" s="91">
        <v>146</v>
      </c>
      <c r="I67" s="91">
        <v>148</v>
      </c>
      <c r="J67" s="97"/>
      <c r="K67" s="122"/>
      <c r="L67" s="69" t="s">
        <v>547</v>
      </c>
      <c r="M67" s="68"/>
    </row>
    <row r="68" spans="1:13" s="11" customFormat="1" ht="64" x14ac:dyDescent="0.2">
      <c r="A68" s="79" t="s">
        <v>64</v>
      </c>
      <c r="B68" s="72" t="s">
        <v>47</v>
      </c>
      <c r="C68" s="72"/>
      <c r="D68" s="81" t="s">
        <v>997</v>
      </c>
      <c r="E68" s="89"/>
      <c r="F68" s="89"/>
      <c r="G68" s="89"/>
      <c r="H68" s="91">
        <v>150</v>
      </c>
      <c r="I68" s="91">
        <v>151</v>
      </c>
      <c r="J68" s="97"/>
      <c r="K68" s="122"/>
      <c r="L68" s="69" t="s">
        <v>1011</v>
      </c>
      <c r="M68" s="68"/>
    </row>
    <row r="69" spans="1:13" s="11" customFormat="1" ht="64" x14ac:dyDescent="0.2">
      <c r="A69" s="79" t="s">
        <v>64</v>
      </c>
      <c r="B69" s="72" t="s">
        <v>483</v>
      </c>
      <c r="C69" s="72" t="s">
        <v>548</v>
      </c>
      <c r="D69" s="81" t="s">
        <v>549</v>
      </c>
      <c r="E69" s="89"/>
      <c r="F69" s="89"/>
      <c r="G69" s="89"/>
      <c r="H69" s="91">
        <v>151</v>
      </c>
      <c r="I69" s="91">
        <v>157</v>
      </c>
      <c r="J69" s="97"/>
      <c r="K69" s="122"/>
      <c r="L69" s="69" t="s">
        <v>550</v>
      </c>
      <c r="M69" s="68"/>
    </row>
    <row r="70" spans="1:13" s="11" customFormat="1" ht="96" x14ac:dyDescent="0.2">
      <c r="A70" s="71" t="s">
        <v>64</v>
      </c>
      <c r="B70" s="72" t="s">
        <v>29</v>
      </c>
      <c r="C70" s="72"/>
      <c r="D70" s="81" t="s">
        <v>1194</v>
      </c>
      <c r="E70" s="89"/>
      <c r="F70" s="89" t="s">
        <v>80</v>
      </c>
      <c r="G70" s="89"/>
      <c r="H70" s="91">
        <v>154</v>
      </c>
      <c r="I70" s="91">
        <v>154</v>
      </c>
      <c r="J70" s="97"/>
      <c r="K70" s="122"/>
      <c r="L70" s="69" t="s">
        <v>1207</v>
      </c>
      <c r="M70" s="68"/>
    </row>
    <row r="71" spans="1:13" s="11" customFormat="1" ht="64" x14ac:dyDescent="0.2">
      <c r="A71" s="71" t="s">
        <v>64</v>
      </c>
      <c r="B71" s="72" t="s">
        <v>47</v>
      </c>
      <c r="C71" s="72"/>
      <c r="D71" s="81" t="s">
        <v>1001</v>
      </c>
      <c r="E71" s="89"/>
      <c r="F71" s="89"/>
      <c r="G71" s="89"/>
      <c r="H71" s="91">
        <v>154</v>
      </c>
      <c r="I71" s="91">
        <v>154</v>
      </c>
      <c r="J71" s="97"/>
      <c r="K71" s="122"/>
      <c r="L71" s="69" t="s">
        <v>1012</v>
      </c>
      <c r="M71" s="68"/>
    </row>
    <row r="72" spans="1:13" s="11" customFormat="1" ht="32" x14ac:dyDescent="0.2">
      <c r="A72" s="71" t="s">
        <v>64</v>
      </c>
      <c r="B72" s="72" t="s">
        <v>483</v>
      </c>
      <c r="C72" s="72" t="s">
        <v>526</v>
      </c>
      <c r="D72" s="81" t="s">
        <v>527</v>
      </c>
      <c r="E72" s="89"/>
      <c r="F72" s="89"/>
      <c r="G72" s="89"/>
      <c r="H72" s="91">
        <v>154</v>
      </c>
      <c r="I72" s="91">
        <v>154</v>
      </c>
      <c r="J72" s="97"/>
      <c r="K72" s="122"/>
      <c r="L72" s="69" t="s">
        <v>551</v>
      </c>
      <c r="M72" s="68"/>
    </row>
    <row r="73" spans="1:13" s="11" customFormat="1" ht="160" x14ac:dyDescent="0.2">
      <c r="A73" s="71" t="s">
        <v>64</v>
      </c>
      <c r="B73" s="72" t="s">
        <v>483</v>
      </c>
      <c r="C73" s="72" t="s">
        <v>535</v>
      </c>
      <c r="D73" s="81" t="s">
        <v>536</v>
      </c>
      <c r="E73" s="89"/>
      <c r="F73" s="89"/>
      <c r="G73" s="89"/>
      <c r="H73" s="91">
        <v>163</v>
      </c>
      <c r="I73" s="91">
        <v>166</v>
      </c>
      <c r="J73" s="97"/>
      <c r="K73" s="122"/>
      <c r="L73" s="131" t="s">
        <v>580</v>
      </c>
      <c r="M73" s="68"/>
    </row>
    <row r="74" spans="1:13" s="11" customFormat="1" ht="16" x14ac:dyDescent="0.2">
      <c r="A74" s="79" t="s">
        <v>64</v>
      </c>
      <c r="B74" s="72" t="s">
        <v>47</v>
      </c>
      <c r="C74" s="72"/>
      <c r="D74" s="81" t="s">
        <v>997</v>
      </c>
      <c r="E74" s="89"/>
      <c r="F74" s="89"/>
      <c r="G74" s="89"/>
      <c r="H74" s="91">
        <v>173</v>
      </c>
      <c r="I74" s="91"/>
      <c r="J74" s="97"/>
      <c r="K74" s="122"/>
      <c r="L74" s="69" t="s">
        <v>1013</v>
      </c>
      <c r="M74" s="68"/>
    </row>
    <row r="75" spans="1:13" s="11" customFormat="1" ht="48" x14ac:dyDescent="0.2">
      <c r="A75" s="71" t="s">
        <v>64</v>
      </c>
      <c r="B75" s="72" t="s">
        <v>483</v>
      </c>
      <c r="C75" s="72" t="s">
        <v>552</v>
      </c>
      <c r="D75" s="81" t="s">
        <v>553</v>
      </c>
      <c r="E75" s="89"/>
      <c r="F75" s="89" t="s">
        <v>80</v>
      </c>
      <c r="G75" s="89"/>
      <c r="H75" s="91">
        <v>202</v>
      </c>
      <c r="I75" s="91">
        <v>202</v>
      </c>
      <c r="J75" s="97"/>
      <c r="K75" s="122"/>
      <c r="L75" s="69" t="s">
        <v>554</v>
      </c>
      <c r="M75" s="68"/>
    </row>
    <row r="76" spans="1:13" s="11" customFormat="1" ht="112" x14ac:dyDescent="0.2">
      <c r="A76" s="79" t="s">
        <v>64</v>
      </c>
      <c r="B76" s="72" t="s">
        <v>483</v>
      </c>
      <c r="C76" s="72" t="s">
        <v>548</v>
      </c>
      <c r="D76" s="81" t="s">
        <v>549</v>
      </c>
      <c r="E76" s="89"/>
      <c r="F76" s="89" t="s">
        <v>80</v>
      </c>
      <c r="G76" s="89"/>
      <c r="H76" s="91">
        <v>219</v>
      </c>
      <c r="I76" s="91">
        <v>240</v>
      </c>
      <c r="J76" s="97"/>
      <c r="K76" s="122"/>
      <c r="L76" s="69" t="s">
        <v>555</v>
      </c>
      <c r="M76" s="68"/>
    </row>
    <row r="77" spans="1:13" s="11" customFormat="1" ht="128" x14ac:dyDescent="0.2">
      <c r="A77" s="71" t="s">
        <v>64</v>
      </c>
      <c r="B77" s="72" t="s">
        <v>483</v>
      </c>
      <c r="C77" s="72" t="s">
        <v>523</v>
      </c>
      <c r="D77" s="81" t="s">
        <v>524</v>
      </c>
      <c r="E77" s="89"/>
      <c r="F77" s="89"/>
      <c r="G77" s="89"/>
      <c r="H77" s="91">
        <v>219</v>
      </c>
      <c r="I77" s="91">
        <v>243</v>
      </c>
      <c r="J77" s="97"/>
      <c r="K77" s="122"/>
      <c r="L77" s="69" t="s">
        <v>556</v>
      </c>
      <c r="M77" s="68"/>
    </row>
    <row r="78" spans="1:13" s="11" customFormat="1" ht="80" x14ac:dyDescent="0.2">
      <c r="A78" s="71" t="s">
        <v>64</v>
      </c>
      <c r="B78" s="72" t="s">
        <v>78</v>
      </c>
      <c r="C78" s="72"/>
      <c r="D78" s="81" t="s">
        <v>125</v>
      </c>
      <c r="E78" s="89"/>
      <c r="F78" s="89"/>
      <c r="G78" s="89"/>
      <c r="H78" s="91">
        <v>221</v>
      </c>
      <c r="I78" s="91">
        <v>226</v>
      </c>
      <c r="J78" s="97"/>
      <c r="K78" s="122"/>
      <c r="L78" s="69" t="s">
        <v>130</v>
      </c>
      <c r="M78" s="68"/>
    </row>
    <row r="79" spans="1:13" s="11" customFormat="1" ht="16" x14ac:dyDescent="0.2">
      <c r="A79" s="79" t="s">
        <v>64</v>
      </c>
      <c r="B79" s="72" t="s">
        <v>483</v>
      </c>
      <c r="C79" s="72" t="s">
        <v>557</v>
      </c>
      <c r="D79" s="81" t="s">
        <v>558</v>
      </c>
      <c r="E79" s="89"/>
      <c r="F79" s="89" t="s">
        <v>80</v>
      </c>
      <c r="G79" s="89"/>
      <c r="H79" s="91">
        <v>221</v>
      </c>
      <c r="I79" s="91"/>
      <c r="J79" s="97"/>
      <c r="K79" s="122"/>
      <c r="L79" s="69" t="s">
        <v>559</v>
      </c>
      <c r="M79" s="68"/>
    </row>
    <row r="80" spans="1:13" s="11" customFormat="1" ht="64" x14ac:dyDescent="0.2">
      <c r="A80" s="71" t="s">
        <v>64</v>
      </c>
      <c r="B80" s="72" t="s">
        <v>29</v>
      </c>
      <c r="C80" s="72"/>
      <c r="D80" s="81" t="s">
        <v>1195</v>
      </c>
      <c r="E80" s="89"/>
      <c r="F80" s="89" t="s">
        <v>80</v>
      </c>
      <c r="G80" s="89"/>
      <c r="H80" s="91">
        <v>228</v>
      </c>
      <c r="I80" s="91">
        <v>229</v>
      </c>
      <c r="J80" s="97"/>
      <c r="K80" s="122"/>
      <c r="L80" s="69" t="s">
        <v>1196</v>
      </c>
      <c r="M80" s="68"/>
    </row>
    <row r="81" spans="1:13" s="11" customFormat="1" ht="32" x14ac:dyDescent="0.2">
      <c r="A81" s="71" t="s">
        <v>64</v>
      </c>
      <c r="B81" s="72" t="s">
        <v>60</v>
      </c>
      <c r="C81" s="72"/>
      <c r="D81" s="81" t="s">
        <v>1310</v>
      </c>
      <c r="E81" s="89" t="s">
        <v>80</v>
      </c>
      <c r="F81" s="89"/>
      <c r="G81" s="89"/>
      <c r="H81" s="91">
        <v>228</v>
      </c>
      <c r="I81" s="91">
        <v>230</v>
      </c>
      <c r="J81" s="97"/>
      <c r="K81" s="122"/>
      <c r="L81" s="69" t="s">
        <v>1311</v>
      </c>
      <c r="M81" s="68"/>
    </row>
    <row r="82" spans="1:13" s="11" customFormat="1" ht="80" x14ac:dyDescent="0.2">
      <c r="A82" s="79" t="s">
        <v>64</v>
      </c>
      <c r="B82" s="72" t="s">
        <v>29</v>
      </c>
      <c r="C82" s="72"/>
      <c r="D82" s="81" t="s">
        <v>1194</v>
      </c>
      <c r="E82" s="89"/>
      <c r="F82" s="89"/>
      <c r="G82" s="89"/>
      <c r="H82" s="91">
        <v>228</v>
      </c>
      <c r="I82" s="91">
        <v>232</v>
      </c>
      <c r="J82" s="97"/>
      <c r="K82" s="122"/>
      <c r="L82" s="69" t="s">
        <v>1208</v>
      </c>
      <c r="M82" s="68"/>
    </row>
    <row r="83" spans="1:13" s="11" customFormat="1" ht="64" x14ac:dyDescent="0.2">
      <c r="A83" s="71" t="s">
        <v>64</v>
      </c>
      <c r="B83" s="72" t="s">
        <v>60</v>
      </c>
      <c r="C83" s="72"/>
      <c r="D83" s="81" t="s">
        <v>1307</v>
      </c>
      <c r="E83" s="89" t="s">
        <v>80</v>
      </c>
      <c r="F83" s="89"/>
      <c r="G83" s="89"/>
      <c r="H83" s="91">
        <v>228</v>
      </c>
      <c r="I83" s="91">
        <v>232</v>
      </c>
      <c r="J83" s="97"/>
      <c r="K83" s="122"/>
      <c r="L83" s="69" t="s">
        <v>1312</v>
      </c>
      <c r="M83" s="68"/>
    </row>
    <row r="84" spans="1:13" s="11" customFormat="1" ht="32" x14ac:dyDescent="0.2">
      <c r="A84" s="71" t="s">
        <v>64</v>
      </c>
      <c r="B84" s="72" t="s">
        <v>60</v>
      </c>
      <c r="C84" s="72"/>
      <c r="D84" s="81" t="s">
        <v>1313</v>
      </c>
      <c r="E84" s="89" t="s">
        <v>80</v>
      </c>
      <c r="F84" s="89"/>
      <c r="G84" s="89"/>
      <c r="H84" s="91">
        <v>228</v>
      </c>
      <c r="I84" s="91">
        <v>232</v>
      </c>
      <c r="J84" s="97"/>
      <c r="K84" s="122"/>
      <c r="L84" s="69" t="s">
        <v>1314</v>
      </c>
      <c r="M84" s="68"/>
    </row>
    <row r="85" spans="1:13" s="11" customFormat="1" ht="80" x14ac:dyDescent="0.2">
      <c r="A85" s="71" t="s">
        <v>64</v>
      </c>
      <c r="B85" s="72" t="s">
        <v>60</v>
      </c>
      <c r="C85" s="72"/>
      <c r="D85" s="81" t="s">
        <v>1313</v>
      </c>
      <c r="E85" s="89"/>
      <c r="F85" s="89"/>
      <c r="G85" s="89"/>
      <c r="H85" s="91">
        <v>228</v>
      </c>
      <c r="I85" s="91">
        <v>232</v>
      </c>
      <c r="J85" s="97"/>
      <c r="K85" s="122"/>
      <c r="L85" s="69" t="s">
        <v>1315</v>
      </c>
      <c r="M85" s="68"/>
    </row>
    <row r="86" spans="1:13" s="11" customFormat="1" ht="96" x14ac:dyDescent="0.2">
      <c r="A86" s="71" t="s">
        <v>64</v>
      </c>
      <c r="B86" s="72" t="s">
        <v>78</v>
      </c>
      <c r="C86" s="72"/>
      <c r="D86" s="81" t="s">
        <v>125</v>
      </c>
      <c r="E86" s="89"/>
      <c r="F86" s="89"/>
      <c r="G86" s="89"/>
      <c r="H86" s="91">
        <v>228</v>
      </c>
      <c r="I86" s="91">
        <v>238</v>
      </c>
      <c r="J86" s="97"/>
      <c r="K86" s="122"/>
      <c r="L86" s="69" t="s">
        <v>131</v>
      </c>
      <c r="M86" s="68"/>
    </row>
    <row r="87" spans="1:13" s="11" customFormat="1" ht="48" x14ac:dyDescent="0.2">
      <c r="A87" s="71" t="s">
        <v>64</v>
      </c>
      <c r="B87" s="72" t="s">
        <v>47</v>
      </c>
      <c r="C87" s="72"/>
      <c r="D87" s="81" t="s">
        <v>997</v>
      </c>
      <c r="E87" s="89"/>
      <c r="F87" s="89"/>
      <c r="G87" s="89"/>
      <c r="H87" s="91">
        <v>228</v>
      </c>
      <c r="I87" s="91">
        <v>240</v>
      </c>
      <c r="J87" s="97"/>
      <c r="K87" s="122"/>
      <c r="L87" s="69" t="s">
        <v>1014</v>
      </c>
      <c r="M87" s="68"/>
    </row>
    <row r="88" spans="1:13" s="11" customFormat="1" ht="32" x14ac:dyDescent="0.2">
      <c r="A88" s="79" t="s">
        <v>64</v>
      </c>
      <c r="B88" s="72" t="s">
        <v>78</v>
      </c>
      <c r="C88" s="72"/>
      <c r="D88" s="81" t="s">
        <v>103</v>
      </c>
      <c r="E88" s="89"/>
      <c r="F88" s="89" t="s">
        <v>80</v>
      </c>
      <c r="G88" s="89"/>
      <c r="H88" s="91">
        <v>230</v>
      </c>
      <c r="I88" s="91">
        <v>232</v>
      </c>
      <c r="J88" s="97"/>
      <c r="K88" s="122"/>
      <c r="L88" s="69" t="s">
        <v>104</v>
      </c>
      <c r="M88" s="68"/>
    </row>
    <row r="89" spans="1:13" s="93" customFormat="1" ht="64" x14ac:dyDescent="0.2">
      <c r="A89" s="79" t="s">
        <v>64</v>
      </c>
      <c r="B89" s="72" t="s">
        <v>78</v>
      </c>
      <c r="C89" s="72"/>
      <c r="D89" s="81" t="s">
        <v>103</v>
      </c>
      <c r="E89" s="89"/>
      <c r="F89" s="89"/>
      <c r="G89" s="89"/>
      <c r="H89" s="91">
        <v>230</v>
      </c>
      <c r="I89" s="91">
        <v>232</v>
      </c>
      <c r="J89" s="97"/>
      <c r="K89" s="122"/>
      <c r="L89" s="69" t="s">
        <v>105</v>
      </c>
      <c r="M89" s="68"/>
    </row>
    <row r="90" spans="1:13" s="11" customFormat="1" ht="16" x14ac:dyDescent="0.2">
      <c r="A90" s="79" t="s">
        <v>64</v>
      </c>
      <c r="B90" s="72" t="s">
        <v>29</v>
      </c>
      <c r="C90" s="72"/>
      <c r="D90" s="81" t="s">
        <v>1197</v>
      </c>
      <c r="E90" s="89"/>
      <c r="F90" s="89"/>
      <c r="G90" s="89"/>
      <c r="H90" s="91">
        <v>231</v>
      </c>
      <c r="I90" s="91">
        <v>231</v>
      </c>
      <c r="J90" s="97"/>
      <c r="K90" s="122" t="s">
        <v>1198</v>
      </c>
      <c r="L90" s="69" t="s">
        <v>1199</v>
      </c>
      <c r="M90" s="68"/>
    </row>
    <row r="91" spans="1:13" s="11" customFormat="1" ht="16" x14ac:dyDescent="0.2">
      <c r="A91" s="71" t="s">
        <v>64</v>
      </c>
      <c r="B91" s="72" t="s">
        <v>29</v>
      </c>
      <c r="C91" s="72"/>
      <c r="D91" s="81" t="s">
        <v>1197</v>
      </c>
      <c r="E91" s="89"/>
      <c r="F91" s="89" t="s">
        <v>80</v>
      </c>
      <c r="G91" s="89"/>
      <c r="H91" s="91">
        <v>231</v>
      </c>
      <c r="I91" s="91">
        <v>231</v>
      </c>
      <c r="J91" s="97"/>
      <c r="K91" s="122" t="s">
        <v>1198</v>
      </c>
      <c r="L91" s="69" t="s">
        <v>1200</v>
      </c>
      <c r="M91" s="68"/>
    </row>
    <row r="92" spans="1:13" s="11" customFormat="1" ht="48" x14ac:dyDescent="0.2">
      <c r="A92" s="79" t="s">
        <v>64</v>
      </c>
      <c r="B92" s="72" t="s">
        <v>29</v>
      </c>
      <c r="C92" s="72"/>
      <c r="D92" s="81" t="s">
        <v>1194</v>
      </c>
      <c r="E92" s="89"/>
      <c r="F92" s="89"/>
      <c r="G92" s="89"/>
      <c r="H92" s="91">
        <v>231</v>
      </c>
      <c r="I92" s="91">
        <v>231</v>
      </c>
      <c r="J92" s="97"/>
      <c r="K92" s="122"/>
      <c r="L92" s="69" t="s">
        <v>1203</v>
      </c>
      <c r="M92" s="68"/>
    </row>
    <row r="93" spans="1:13" s="11" customFormat="1" ht="32" x14ac:dyDescent="0.2">
      <c r="A93" s="79" t="s">
        <v>64</v>
      </c>
      <c r="B93" s="72" t="s">
        <v>60</v>
      </c>
      <c r="C93" s="72"/>
      <c r="D93" s="81" t="s">
        <v>1307</v>
      </c>
      <c r="E93" s="89"/>
      <c r="F93" s="89"/>
      <c r="G93" s="89"/>
      <c r="H93" s="91">
        <v>235</v>
      </c>
      <c r="I93" s="91">
        <v>235</v>
      </c>
      <c r="J93" s="97"/>
      <c r="K93" s="122"/>
      <c r="L93" s="69" t="s">
        <v>1316</v>
      </c>
      <c r="M93" s="68"/>
    </row>
    <row r="94" spans="1:13" s="11" customFormat="1" ht="32" x14ac:dyDescent="0.2">
      <c r="A94" s="71" t="s">
        <v>64</v>
      </c>
      <c r="B94" s="72" t="s">
        <v>47</v>
      </c>
      <c r="C94" s="72"/>
      <c r="D94" s="81" t="s">
        <v>1001</v>
      </c>
      <c r="E94" s="89"/>
      <c r="F94" s="89"/>
      <c r="G94" s="89"/>
      <c r="H94" s="91">
        <v>236</v>
      </c>
      <c r="I94" s="91">
        <v>236</v>
      </c>
      <c r="J94" s="97"/>
      <c r="K94" s="122"/>
      <c r="L94" s="69" t="s">
        <v>1005</v>
      </c>
      <c r="M94" s="68"/>
    </row>
    <row r="95" spans="1:13" s="11" customFormat="1" ht="64" x14ac:dyDescent="0.2">
      <c r="A95" s="71" t="s">
        <v>64</v>
      </c>
      <c r="B95" s="72" t="s">
        <v>47</v>
      </c>
      <c r="C95" s="72"/>
      <c r="D95" s="81" t="s">
        <v>997</v>
      </c>
      <c r="E95" s="89"/>
      <c r="F95" s="89"/>
      <c r="G95" s="89"/>
      <c r="H95" s="91">
        <v>236</v>
      </c>
      <c r="I95" s="91">
        <v>237</v>
      </c>
      <c r="J95" s="97"/>
      <c r="K95" s="122"/>
      <c r="L95" s="69" t="s">
        <v>1015</v>
      </c>
      <c r="M95" s="68"/>
    </row>
    <row r="96" spans="1:13" s="11" customFormat="1" ht="32" x14ac:dyDescent="0.2">
      <c r="A96" s="71" t="s">
        <v>64</v>
      </c>
      <c r="B96" s="72" t="s">
        <v>78</v>
      </c>
      <c r="C96" s="72"/>
      <c r="D96" s="81" t="s">
        <v>82</v>
      </c>
      <c r="E96" s="89"/>
      <c r="F96" s="89"/>
      <c r="G96" s="89"/>
      <c r="H96" s="91">
        <v>237</v>
      </c>
      <c r="I96" s="91">
        <v>237</v>
      </c>
      <c r="J96" s="97"/>
      <c r="K96" s="122"/>
      <c r="L96" s="69" t="s">
        <v>84</v>
      </c>
      <c r="M96" s="68"/>
    </row>
    <row r="97" spans="1:13" s="11" customFormat="1" ht="16" x14ac:dyDescent="0.2">
      <c r="A97" s="71" t="s">
        <v>64</v>
      </c>
      <c r="B97" s="72" t="s">
        <v>29</v>
      </c>
      <c r="C97" s="72"/>
      <c r="D97" s="81" t="s">
        <v>1190</v>
      </c>
      <c r="E97" s="89"/>
      <c r="F97" s="89"/>
      <c r="G97" s="89"/>
      <c r="H97" s="91">
        <v>239</v>
      </c>
      <c r="I97" s="91">
        <v>240</v>
      </c>
      <c r="J97" s="97"/>
      <c r="K97" s="122"/>
      <c r="L97" s="69" t="s">
        <v>1201</v>
      </c>
      <c r="M97" s="68"/>
    </row>
    <row r="98" spans="1:13" s="11" customFormat="1" ht="96" x14ac:dyDescent="0.2">
      <c r="A98" s="71" t="s">
        <v>64</v>
      </c>
      <c r="B98" s="72" t="s">
        <v>47</v>
      </c>
      <c r="C98" s="72"/>
      <c r="D98" s="81" t="s">
        <v>997</v>
      </c>
      <c r="E98" s="89"/>
      <c r="F98" s="89"/>
      <c r="G98" s="89"/>
      <c r="H98" s="91">
        <v>239</v>
      </c>
      <c r="I98" s="91">
        <v>240</v>
      </c>
      <c r="J98" s="97"/>
      <c r="K98" s="122"/>
      <c r="L98" s="69" t="s">
        <v>1016</v>
      </c>
      <c r="M98" s="68"/>
    </row>
    <row r="99" spans="1:13" s="11" customFormat="1" ht="48" x14ac:dyDescent="0.2">
      <c r="A99" s="71" t="s">
        <v>64</v>
      </c>
      <c r="B99" s="72" t="s">
        <v>483</v>
      </c>
      <c r="C99" s="72" t="s">
        <v>523</v>
      </c>
      <c r="D99" s="81" t="s">
        <v>524</v>
      </c>
      <c r="E99" s="89"/>
      <c r="F99" s="89"/>
      <c r="G99" s="89"/>
      <c r="H99" s="91">
        <v>239</v>
      </c>
      <c r="I99" s="91">
        <v>240</v>
      </c>
      <c r="J99" s="97"/>
      <c r="K99" s="122"/>
      <c r="L99" s="69" t="s">
        <v>560</v>
      </c>
      <c r="M99" s="68"/>
    </row>
    <row r="100" spans="1:13" s="11" customFormat="1" ht="16" x14ac:dyDescent="0.2">
      <c r="A100" s="79" t="s">
        <v>64</v>
      </c>
      <c r="B100" s="72" t="s">
        <v>78</v>
      </c>
      <c r="C100" s="72"/>
      <c r="D100" s="81" t="s">
        <v>103</v>
      </c>
      <c r="E100" s="89"/>
      <c r="F100" s="89"/>
      <c r="G100" s="89"/>
      <c r="H100" s="91">
        <v>239</v>
      </c>
      <c r="I100" s="91">
        <v>240</v>
      </c>
      <c r="J100" s="97"/>
      <c r="K100" s="122"/>
      <c r="L100" s="69" t="s">
        <v>106</v>
      </c>
      <c r="M100" s="68"/>
    </row>
    <row r="101" spans="1:13" s="11" customFormat="1" ht="32" x14ac:dyDescent="0.2">
      <c r="A101" s="79" t="s">
        <v>64</v>
      </c>
      <c r="B101" s="72" t="s">
        <v>60</v>
      </c>
      <c r="C101" s="72"/>
      <c r="D101" s="81" t="s">
        <v>1310</v>
      </c>
      <c r="E101" s="89"/>
      <c r="F101" s="89"/>
      <c r="G101" s="89"/>
      <c r="H101" s="91">
        <v>239</v>
      </c>
      <c r="I101" s="91">
        <v>240</v>
      </c>
      <c r="J101" s="97"/>
      <c r="K101" s="122"/>
      <c r="L101" s="69" t="s">
        <v>1317</v>
      </c>
      <c r="M101" s="68"/>
    </row>
    <row r="102" spans="1:13" s="11" customFormat="1" ht="32" x14ac:dyDescent="0.2">
      <c r="A102" s="71" t="s">
        <v>64</v>
      </c>
      <c r="B102" s="72" t="s">
        <v>29</v>
      </c>
      <c r="C102" s="72"/>
      <c r="D102" s="81" t="s">
        <v>1190</v>
      </c>
      <c r="E102" s="89"/>
      <c r="F102" s="89"/>
      <c r="G102" s="89"/>
      <c r="H102" s="91">
        <v>242</v>
      </c>
      <c r="I102" s="91">
        <v>243</v>
      </c>
      <c r="J102" s="97"/>
      <c r="K102" s="122"/>
      <c r="L102" s="69" t="s">
        <v>1202</v>
      </c>
      <c r="M102" s="68"/>
    </row>
    <row r="103" spans="1:13" s="11" customFormat="1" ht="32" x14ac:dyDescent="0.2">
      <c r="A103" s="71" t="s">
        <v>64</v>
      </c>
      <c r="B103" s="72" t="s">
        <v>483</v>
      </c>
      <c r="C103" s="72" t="s">
        <v>523</v>
      </c>
      <c r="D103" s="81" t="s">
        <v>524</v>
      </c>
      <c r="E103" s="89"/>
      <c r="F103" s="89"/>
      <c r="G103" s="89"/>
      <c r="H103" s="91">
        <v>242</v>
      </c>
      <c r="I103" s="91">
        <v>243</v>
      </c>
      <c r="J103" s="97"/>
      <c r="K103" s="122"/>
      <c r="L103" s="69" t="s">
        <v>561</v>
      </c>
      <c r="M103" s="68"/>
    </row>
    <row r="104" spans="1:13" s="11" customFormat="1" ht="48" x14ac:dyDescent="0.2">
      <c r="A104" s="79" t="s">
        <v>64</v>
      </c>
      <c r="B104" s="72" t="s">
        <v>78</v>
      </c>
      <c r="C104" s="72"/>
      <c r="D104" s="81" t="s">
        <v>103</v>
      </c>
      <c r="E104" s="89"/>
      <c r="F104" s="89"/>
      <c r="G104" s="89"/>
      <c r="H104" s="91">
        <v>242</v>
      </c>
      <c r="I104" s="91">
        <v>243</v>
      </c>
      <c r="J104" s="97"/>
      <c r="K104" s="122"/>
      <c r="L104" s="69" t="s">
        <v>107</v>
      </c>
      <c r="M104" s="68"/>
    </row>
    <row r="105" spans="1:13" s="11" customFormat="1" ht="48" x14ac:dyDescent="0.2">
      <c r="A105" s="71" t="s">
        <v>64</v>
      </c>
      <c r="B105" s="72" t="s">
        <v>483</v>
      </c>
      <c r="C105" s="72" t="s">
        <v>523</v>
      </c>
      <c r="D105" s="81" t="s">
        <v>524</v>
      </c>
      <c r="E105" s="89"/>
      <c r="F105" s="89"/>
      <c r="G105" s="89"/>
      <c r="H105" s="91">
        <v>249</v>
      </c>
      <c r="I105" s="91">
        <v>260</v>
      </c>
      <c r="J105" s="97"/>
      <c r="K105" s="122"/>
      <c r="L105" s="69" t="s">
        <v>562</v>
      </c>
      <c r="M105" s="68"/>
    </row>
    <row r="106" spans="1:13" s="11" customFormat="1" ht="80" x14ac:dyDescent="0.2">
      <c r="A106" s="71" t="s">
        <v>64</v>
      </c>
      <c r="B106" s="72" t="s">
        <v>78</v>
      </c>
      <c r="C106" s="72"/>
      <c r="D106" s="81" t="s">
        <v>79</v>
      </c>
      <c r="E106" s="89"/>
      <c r="F106" s="89" t="s">
        <v>80</v>
      </c>
      <c r="G106" s="89"/>
      <c r="H106" s="91">
        <v>249</v>
      </c>
      <c r="I106" s="91">
        <v>260</v>
      </c>
      <c r="J106" s="97"/>
      <c r="K106" s="122"/>
      <c r="L106" s="69" t="s">
        <v>81</v>
      </c>
      <c r="M106" s="68"/>
    </row>
    <row r="107" spans="1:13" s="11" customFormat="1" ht="32" x14ac:dyDescent="0.2">
      <c r="A107" s="71" t="s">
        <v>64</v>
      </c>
      <c r="B107" s="72" t="s">
        <v>483</v>
      </c>
      <c r="C107" s="72" t="s">
        <v>498</v>
      </c>
      <c r="D107" s="81" t="s">
        <v>563</v>
      </c>
      <c r="E107" s="89"/>
      <c r="F107" s="89" t="s">
        <v>80</v>
      </c>
      <c r="G107" s="89"/>
      <c r="H107" s="91">
        <v>255</v>
      </c>
      <c r="I107" s="91">
        <v>255</v>
      </c>
      <c r="J107" s="97"/>
      <c r="K107" s="122"/>
      <c r="L107" s="69" t="s">
        <v>564</v>
      </c>
      <c r="M107" s="68"/>
    </row>
    <row r="108" spans="1:13" s="11" customFormat="1" ht="32" x14ac:dyDescent="0.2">
      <c r="A108" s="71" t="s">
        <v>64</v>
      </c>
      <c r="B108" s="72" t="s">
        <v>47</v>
      </c>
      <c r="C108" s="72"/>
      <c r="D108" s="81" t="s">
        <v>1001</v>
      </c>
      <c r="E108" s="89"/>
      <c r="F108" s="89"/>
      <c r="G108" s="89"/>
      <c r="H108" s="91">
        <v>255</v>
      </c>
      <c r="I108" s="91">
        <v>256</v>
      </c>
      <c r="J108" s="97"/>
      <c r="K108" s="122"/>
      <c r="L108" s="69" t="s">
        <v>1017</v>
      </c>
      <c r="M108" s="68"/>
    </row>
    <row r="109" spans="1:13" s="11" customFormat="1" ht="48" x14ac:dyDescent="0.2">
      <c r="A109" s="71" t="s">
        <v>64</v>
      </c>
      <c r="B109" s="72" t="s">
        <v>483</v>
      </c>
      <c r="C109" s="72" t="s">
        <v>565</v>
      </c>
      <c r="D109" s="81" t="s">
        <v>566</v>
      </c>
      <c r="E109" s="89"/>
      <c r="F109" s="89"/>
      <c r="G109" s="89"/>
      <c r="H109" s="91">
        <v>261</v>
      </c>
      <c r="I109" s="91">
        <v>262</v>
      </c>
      <c r="J109" s="97" t="s">
        <v>108</v>
      </c>
      <c r="K109" s="122"/>
      <c r="L109" s="69" t="s">
        <v>567</v>
      </c>
      <c r="M109" s="68"/>
    </row>
    <row r="110" spans="1:13" s="11" customFormat="1" ht="32" x14ac:dyDescent="0.2">
      <c r="A110" s="90" t="s">
        <v>64</v>
      </c>
      <c r="B110" s="89" t="s">
        <v>78</v>
      </c>
      <c r="C110" s="89"/>
      <c r="D110" s="117" t="s">
        <v>103</v>
      </c>
      <c r="E110" s="89"/>
      <c r="F110" s="89"/>
      <c r="G110" s="89"/>
      <c r="H110" s="91">
        <v>261</v>
      </c>
      <c r="I110" s="91">
        <v>262</v>
      </c>
      <c r="J110" s="97" t="s">
        <v>108</v>
      </c>
      <c r="K110" s="122"/>
      <c r="L110" s="69" t="s">
        <v>109</v>
      </c>
      <c r="M110" s="68"/>
    </row>
    <row r="111" spans="1:13" s="11" customFormat="1" ht="32" x14ac:dyDescent="0.2">
      <c r="A111" s="79" t="s">
        <v>64</v>
      </c>
      <c r="B111" s="72" t="s">
        <v>78</v>
      </c>
      <c r="C111" s="72"/>
      <c r="D111" s="81" t="s">
        <v>112</v>
      </c>
      <c r="E111" s="89"/>
      <c r="F111" s="89" t="s">
        <v>80</v>
      </c>
      <c r="G111" s="89"/>
      <c r="H111" s="91">
        <v>261</v>
      </c>
      <c r="I111" s="91">
        <v>262</v>
      </c>
      <c r="J111" s="97" t="s">
        <v>108</v>
      </c>
      <c r="K111" s="122"/>
      <c r="L111" s="69" t="s">
        <v>113</v>
      </c>
      <c r="M111" s="68"/>
    </row>
    <row r="112" spans="1:13" s="11" customFormat="1" ht="96" x14ac:dyDescent="0.2">
      <c r="A112" s="79" t="s">
        <v>64</v>
      </c>
      <c r="B112" s="72" t="s">
        <v>483</v>
      </c>
      <c r="C112" s="72" t="s">
        <v>487</v>
      </c>
      <c r="D112" s="81" t="s">
        <v>488</v>
      </c>
      <c r="E112" s="89" t="s">
        <v>80</v>
      </c>
      <c r="F112" s="89"/>
      <c r="G112" s="89"/>
      <c r="H112" s="91"/>
      <c r="I112" s="91"/>
      <c r="J112" s="97"/>
      <c r="K112" s="122"/>
      <c r="L112" s="69" t="s">
        <v>489</v>
      </c>
      <c r="M112" s="68"/>
    </row>
    <row r="113" spans="1:13" s="11" customFormat="1" ht="96" x14ac:dyDescent="0.2">
      <c r="A113" s="71" t="s">
        <v>64</v>
      </c>
      <c r="B113" s="72" t="s">
        <v>483</v>
      </c>
      <c r="C113" s="72" t="s">
        <v>487</v>
      </c>
      <c r="D113" s="81" t="s">
        <v>490</v>
      </c>
      <c r="E113" s="89" t="s">
        <v>80</v>
      </c>
      <c r="F113" s="89"/>
      <c r="G113" s="89"/>
      <c r="H113" s="91"/>
      <c r="I113" s="91"/>
      <c r="J113" s="97"/>
      <c r="K113" s="122"/>
      <c r="L113" s="69" t="s">
        <v>491</v>
      </c>
      <c r="M113" s="68"/>
    </row>
    <row r="114" spans="1:13" s="11" customFormat="1" ht="16" x14ac:dyDescent="0.2">
      <c r="A114" s="79" t="s">
        <v>64</v>
      </c>
      <c r="B114" s="72" t="s">
        <v>78</v>
      </c>
      <c r="C114" s="72"/>
      <c r="D114" s="81" t="s">
        <v>88</v>
      </c>
      <c r="E114" s="89" t="s">
        <v>80</v>
      </c>
      <c r="F114" s="89"/>
      <c r="G114" s="89"/>
      <c r="H114" s="91"/>
      <c r="I114" s="91"/>
      <c r="J114" s="97"/>
      <c r="K114" s="122"/>
      <c r="L114" s="69" t="s">
        <v>89</v>
      </c>
      <c r="M114" s="68"/>
    </row>
    <row r="115" spans="1:13" s="11" customFormat="1" ht="16" x14ac:dyDescent="0.2">
      <c r="A115" s="79" t="s">
        <v>64</v>
      </c>
      <c r="B115" s="72" t="s">
        <v>483</v>
      </c>
      <c r="C115" s="72" t="s">
        <v>504</v>
      </c>
      <c r="D115" s="81" t="s">
        <v>505</v>
      </c>
      <c r="E115" s="89" t="s">
        <v>80</v>
      </c>
      <c r="F115" s="89"/>
      <c r="G115" s="89"/>
      <c r="H115" s="91"/>
      <c r="I115" s="91"/>
      <c r="J115" s="97"/>
      <c r="K115" s="122"/>
      <c r="L115" s="69"/>
      <c r="M115" s="68"/>
    </row>
    <row r="116" spans="1:13" s="11" customFormat="1" ht="16" x14ac:dyDescent="0.2">
      <c r="A116" s="71" t="s">
        <v>64</v>
      </c>
      <c r="B116" s="72" t="s">
        <v>483</v>
      </c>
      <c r="C116" s="72" t="s">
        <v>521</v>
      </c>
      <c r="D116" s="81" t="s">
        <v>522</v>
      </c>
      <c r="E116" s="89" t="s">
        <v>80</v>
      </c>
      <c r="F116" s="89"/>
      <c r="G116" s="89"/>
      <c r="H116" s="91"/>
      <c r="I116" s="91"/>
      <c r="J116" s="97"/>
      <c r="K116" s="122"/>
      <c r="L116" s="69"/>
      <c r="M116" s="68"/>
    </row>
    <row r="117" spans="1:13" s="11" customFormat="1" ht="16" x14ac:dyDescent="0.2">
      <c r="A117" s="71" t="s">
        <v>64</v>
      </c>
      <c r="B117" s="72" t="s">
        <v>483</v>
      </c>
      <c r="C117" s="72" t="s">
        <v>515</v>
      </c>
      <c r="D117" s="81" t="s">
        <v>516</v>
      </c>
      <c r="E117" s="89" t="s">
        <v>80</v>
      </c>
      <c r="F117" s="89"/>
      <c r="G117" s="89"/>
      <c r="H117" s="91"/>
      <c r="I117" s="91"/>
      <c r="J117" s="97"/>
      <c r="K117" s="122"/>
      <c r="L117" s="69"/>
      <c r="M117" s="68"/>
    </row>
    <row r="118" spans="1:13" s="11" customFormat="1" ht="16" x14ac:dyDescent="0.2">
      <c r="A118" s="71" t="s">
        <v>64</v>
      </c>
      <c r="B118" s="72" t="s">
        <v>483</v>
      </c>
      <c r="C118" s="72" t="s">
        <v>511</v>
      </c>
      <c r="D118" s="81" t="s">
        <v>512</v>
      </c>
      <c r="E118" s="89" t="s">
        <v>80</v>
      </c>
      <c r="F118" s="89"/>
      <c r="G118" s="89"/>
      <c r="H118" s="91"/>
      <c r="I118" s="91"/>
      <c r="J118" s="97"/>
      <c r="K118" s="122"/>
      <c r="L118" s="69"/>
      <c r="M118" s="68"/>
    </row>
    <row r="119" spans="1:13" s="11" customFormat="1" ht="16" x14ac:dyDescent="0.2">
      <c r="A119" s="71" t="s">
        <v>64</v>
      </c>
      <c r="B119" s="72" t="s">
        <v>483</v>
      </c>
      <c r="C119" s="72" t="s">
        <v>519</v>
      </c>
      <c r="D119" s="81" t="s">
        <v>520</v>
      </c>
      <c r="E119" s="89" t="s">
        <v>80</v>
      </c>
      <c r="F119" s="89"/>
      <c r="G119" s="89"/>
      <c r="H119" s="91"/>
      <c r="I119" s="91"/>
      <c r="J119" s="97"/>
      <c r="K119" s="122"/>
      <c r="L119" s="69"/>
      <c r="M119" s="68"/>
    </row>
    <row r="120" spans="1:13" s="11" customFormat="1" ht="16" x14ac:dyDescent="0.2">
      <c r="A120" s="71" t="s">
        <v>64</v>
      </c>
      <c r="B120" s="72" t="s">
        <v>483</v>
      </c>
      <c r="C120" s="72" t="s">
        <v>508</v>
      </c>
      <c r="D120" s="81" t="s">
        <v>509</v>
      </c>
      <c r="E120" s="89" t="s">
        <v>80</v>
      </c>
      <c r="F120" s="89"/>
      <c r="G120" s="89"/>
      <c r="H120" s="91"/>
      <c r="I120" s="91"/>
      <c r="J120" s="97"/>
      <c r="K120" s="122"/>
      <c r="L120" s="69"/>
      <c r="M120" s="68"/>
    </row>
    <row r="121" spans="1:13" s="11" customFormat="1" ht="16" x14ac:dyDescent="0.2">
      <c r="A121" s="71" t="s">
        <v>64</v>
      </c>
      <c r="B121" s="72" t="s">
        <v>483</v>
      </c>
      <c r="C121" s="72" t="s">
        <v>508</v>
      </c>
      <c r="D121" s="81" t="s">
        <v>510</v>
      </c>
      <c r="E121" s="89" t="s">
        <v>80</v>
      </c>
      <c r="F121" s="89"/>
      <c r="G121" s="89"/>
      <c r="H121" s="91"/>
      <c r="I121" s="91"/>
      <c r="J121" s="97"/>
      <c r="K121" s="122"/>
      <c r="L121" s="69"/>
      <c r="M121" s="68"/>
    </row>
    <row r="122" spans="1:13" s="11" customFormat="1" ht="16" x14ac:dyDescent="0.2">
      <c r="A122" s="71" t="s">
        <v>64</v>
      </c>
      <c r="B122" s="72" t="s">
        <v>483</v>
      </c>
      <c r="C122" s="72" t="s">
        <v>498</v>
      </c>
      <c r="D122" s="81" t="s">
        <v>499</v>
      </c>
      <c r="E122" s="89" t="s">
        <v>80</v>
      </c>
      <c r="F122" s="89"/>
      <c r="G122" s="89"/>
      <c r="H122" s="91"/>
      <c r="I122" s="91"/>
      <c r="J122" s="97"/>
      <c r="K122" s="122"/>
      <c r="L122" s="69"/>
      <c r="M122" s="68"/>
    </row>
    <row r="123" spans="1:13" s="11" customFormat="1" ht="16" x14ac:dyDescent="0.2">
      <c r="A123" s="79" t="s">
        <v>64</v>
      </c>
      <c r="B123" s="72" t="s">
        <v>483</v>
      </c>
      <c r="C123" s="72" t="s">
        <v>506</v>
      </c>
      <c r="D123" s="81" t="s">
        <v>507</v>
      </c>
      <c r="E123" s="89" t="s">
        <v>80</v>
      </c>
      <c r="F123" s="89"/>
      <c r="G123" s="89"/>
      <c r="H123" s="91"/>
      <c r="I123" s="91"/>
      <c r="J123" s="97"/>
      <c r="K123" s="122"/>
      <c r="L123" s="69"/>
      <c r="M123" s="68"/>
    </row>
    <row r="124" spans="1:13" s="11" customFormat="1" ht="16" x14ac:dyDescent="0.2">
      <c r="A124" s="71" t="s">
        <v>64</v>
      </c>
      <c r="B124" s="72" t="s">
        <v>483</v>
      </c>
      <c r="C124" s="72" t="s">
        <v>500</v>
      </c>
      <c r="D124" s="81" t="s">
        <v>501</v>
      </c>
      <c r="E124" s="89" t="s">
        <v>80</v>
      </c>
      <c r="F124" s="89"/>
      <c r="G124" s="89"/>
      <c r="H124" s="91"/>
      <c r="I124" s="91"/>
      <c r="J124" s="97"/>
      <c r="K124" s="122"/>
      <c r="L124" s="69"/>
      <c r="M124" s="68"/>
    </row>
    <row r="125" spans="1:13" s="11" customFormat="1" ht="16" x14ac:dyDescent="0.2">
      <c r="A125" s="79" t="s">
        <v>64</v>
      </c>
      <c r="B125" s="72" t="s">
        <v>483</v>
      </c>
      <c r="C125" s="72" t="s">
        <v>517</v>
      </c>
      <c r="D125" s="81" t="s">
        <v>518</v>
      </c>
      <c r="E125" s="89" t="s">
        <v>80</v>
      </c>
      <c r="F125" s="89"/>
      <c r="G125" s="89"/>
      <c r="H125" s="91"/>
      <c r="I125" s="91"/>
      <c r="J125" s="97"/>
      <c r="K125" s="122"/>
      <c r="L125" s="69"/>
      <c r="M125" s="68"/>
    </row>
    <row r="126" spans="1:13" s="11" customFormat="1" ht="16" x14ac:dyDescent="0.2">
      <c r="A126" s="79" t="s">
        <v>64</v>
      </c>
      <c r="B126" s="72" t="s">
        <v>483</v>
      </c>
      <c r="C126" s="72" t="s">
        <v>513</v>
      </c>
      <c r="D126" s="81" t="s">
        <v>514</v>
      </c>
      <c r="E126" s="89" t="s">
        <v>80</v>
      </c>
      <c r="F126" s="89"/>
      <c r="G126" s="89"/>
      <c r="H126" s="91"/>
      <c r="I126" s="91"/>
      <c r="J126" s="97"/>
      <c r="K126" s="122"/>
      <c r="L126" s="69"/>
      <c r="M126" s="68"/>
    </row>
    <row r="127" spans="1:13" s="11" customFormat="1" ht="16" x14ac:dyDescent="0.2">
      <c r="A127" s="71" t="s">
        <v>64</v>
      </c>
      <c r="B127" s="72" t="s">
        <v>483</v>
      </c>
      <c r="C127" s="72" t="s">
        <v>496</v>
      </c>
      <c r="D127" s="81" t="s">
        <v>497</v>
      </c>
      <c r="E127" s="89" t="s">
        <v>80</v>
      </c>
      <c r="F127" s="89"/>
      <c r="G127" s="89"/>
      <c r="H127" s="91"/>
      <c r="I127" s="91"/>
      <c r="J127" s="97"/>
      <c r="K127" s="122"/>
      <c r="L127" s="69"/>
      <c r="M127" s="68"/>
    </row>
    <row r="128" spans="1:13" s="11" customFormat="1" ht="16" x14ac:dyDescent="0.2">
      <c r="A128" s="71" t="s">
        <v>64</v>
      </c>
      <c r="B128" s="72" t="s">
        <v>483</v>
      </c>
      <c r="C128" s="72" t="s">
        <v>492</v>
      </c>
      <c r="D128" s="81" t="s">
        <v>493</v>
      </c>
      <c r="E128" s="89" t="s">
        <v>80</v>
      </c>
      <c r="F128" s="89"/>
      <c r="G128" s="89"/>
      <c r="H128" s="91"/>
      <c r="I128" s="91"/>
      <c r="J128" s="97"/>
      <c r="K128" s="122"/>
      <c r="L128" s="69"/>
      <c r="M128" s="68"/>
    </row>
    <row r="129" spans="1:13" s="11" customFormat="1" ht="16" x14ac:dyDescent="0.2">
      <c r="A129" s="71" t="s">
        <v>64</v>
      </c>
      <c r="B129" s="72" t="s">
        <v>483</v>
      </c>
      <c r="C129" s="72" t="s">
        <v>502</v>
      </c>
      <c r="D129" s="81" t="s">
        <v>503</v>
      </c>
      <c r="E129" s="89" t="s">
        <v>80</v>
      </c>
      <c r="F129" s="89"/>
      <c r="G129" s="89"/>
      <c r="H129" s="91"/>
      <c r="I129" s="91"/>
      <c r="J129" s="97"/>
      <c r="K129" s="122"/>
      <c r="L129" s="69"/>
      <c r="M129" s="68"/>
    </row>
    <row r="130" spans="1:13" s="11" customFormat="1" ht="16" x14ac:dyDescent="0.2">
      <c r="A130" s="79" t="s">
        <v>64</v>
      </c>
      <c r="B130" s="72" t="s">
        <v>483</v>
      </c>
      <c r="C130" s="72" t="s">
        <v>494</v>
      </c>
      <c r="D130" s="81" t="s">
        <v>495</v>
      </c>
      <c r="E130" s="89" t="s">
        <v>80</v>
      </c>
      <c r="F130" s="89"/>
      <c r="G130" s="89"/>
      <c r="H130" s="91"/>
      <c r="I130" s="91"/>
      <c r="J130" s="97"/>
      <c r="K130" s="122"/>
      <c r="L130" s="69"/>
      <c r="M130" s="68"/>
    </row>
    <row r="131" spans="1:13" s="11" customFormat="1" ht="16" x14ac:dyDescent="0.2">
      <c r="A131" s="71" t="s">
        <v>64</v>
      </c>
      <c r="B131" s="72" t="s">
        <v>23</v>
      </c>
      <c r="C131" s="72"/>
      <c r="D131" s="81" t="s">
        <v>481</v>
      </c>
      <c r="E131" s="89" t="s">
        <v>80</v>
      </c>
      <c r="F131" s="89"/>
      <c r="G131" s="89"/>
      <c r="H131" s="91"/>
      <c r="I131" s="91"/>
      <c r="J131" s="97"/>
      <c r="K131" s="122"/>
      <c r="L131" s="69"/>
      <c r="M131" s="68"/>
    </row>
    <row r="132" spans="1:13" s="11" customFormat="1" ht="16" x14ac:dyDescent="0.2">
      <c r="A132" s="79" t="s">
        <v>64</v>
      </c>
      <c r="B132" s="72" t="s">
        <v>55</v>
      </c>
      <c r="C132" s="72"/>
      <c r="D132" s="81" t="s">
        <v>1136</v>
      </c>
      <c r="E132" s="89" t="s">
        <v>80</v>
      </c>
      <c r="F132" s="89"/>
      <c r="G132" s="89"/>
      <c r="H132" s="91"/>
      <c r="I132" s="91"/>
      <c r="J132" s="97"/>
      <c r="K132" s="122"/>
      <c r="L132" s="69"/>
      <c r="M132" s="68"/>
    </row>
    <row r="133" spans="1:13" s="11" customFormat="1" ht="16" x14ac:dyDescent="0.2">
      <c r="A133" s="71" t="s">
        <v>64</v>
      </c>
      <c r="B133" s="72" t="s">
        <v>55</v>
      </c>
      <c r="C133" s="72"/>
      <c r="D133" s="81" t="s">
        <v>1137</v>
      </c>
      <c r="E133" s="89" t="s">
        <v>80</v>
      </c>
      <c r="F133" s="89"/>
      <c r="G133" s="89"/>
      <c r="H133" s="91"/>
      <c r="I133" s="91"/>
      <c r="J133" s="97"/>
      <c r="K133" s="122"/>
      <c r="L133" s="69"/>
      <c r="M133" s="68"/>
    </row>
    <row r="134" spans="1:13" s="11" customFormat="1" ht="16" x14ac:dyDescent="0.2">
      <c r="A134" s="79" t="s">
        <v>64</v>
      </c>
      <c r="B134" s="72" t="s">
        <v>55</v>
      </c>
      <c r="C134" s="72"/>
      <c r="D134" s="81" t="s">
        <v>1138</v>
      </c>
      <c r="E134" s="89" t="s">
        <v>80</v>
      </c>
      <c r="F134" s="89"/>
      <c r="G134" s="89"/>
      <c r="H134" s="91"/>
      <c r="I134" s="91"/>
      <c r="J134" s="97"/>
      <c r="K134" s="122"/>
      <c r="L134" s="69"/>
      <c r="M134" s="68"/>
    </row>
    <row r="135" spans="1:13" s="11" customFormat="1" ht="16" x14ac:dyDescent="0.2">
      <c r="A135" s="71" t="s">
        <v>64</v>
      </c>
      <c r="B135" s="72" t="s">
        <v>54</v>
      </c>
      <c r="C135" s="72"/>
      <c r="D135" s="81" t="s">
        <v>1182</v>
      </c>
      <c r="E135" s="89" t="s">
        <v>80</v>
      </c>
      <c r="F135" s="89"/>
      <c r="G135" s="89"/>
      <c r="H135" s="91"/>
      <c r="I135" s="91"/>
      <c r="J135" s="97"/>
      <c r="K135" s="122"/>
      <c r="L135" s="69"/>
      <c r="M135" s="68"/>
    </row>
    <row r="136" spans="1:13" s="11" customFormat="1" ht="16" x14ac:dyDescent="0.2">
      <c r="A136" s="79" t="s">
        <v>64</v>
      </c>
      <c r="B136" s="72" t="s">
        <v>29</v>
      </c>
      <c r="C136" s="72"/>
      <c r="D136" s="81" t="s">
        <v>1206</v>
      </c>
      <c r="E136" s="89" t="s">
        <v>80</v>
      </c>
      <c r="F136" s="89"/>
      <c r="G136" s="89"/>
      <c r="H136" s="91"/>
      <c r="I136" s="91"/>
      <c r="J136" s="97"/>
      <c r="K136" s="122"/>
      <c r="L136" s="69"/>
      <c r="M136" s="68"/>
    </row>
    <row r="137" spans="1:13" s="11" customFormat="1" ht="16" x14ac:dyDescent="0.2">
      <c r="A137" s="71" t="s">
        <v>64</v>
      </c>
      <c r="B137" s="72" t="s">
        <v>30</v>
      </c>
      <c r="C137" s="72"/>
      <c r="D137" s="81" t="s">
        <v>1275</v>
      </c>
      <c r="E137" s="89" t="s">
        <v>80</v>
      </c>
      <c r="F137" s="89"/>
      <c r="G137" s="89"/>
      <c r="H137" s="91"/>
      <c r="I137" s="91"/>
      <c r="J137" s="97"/>
      <c r="K137" s="122"/>
      <c r="L137" s="69"/>
      <c r="M137" s="68"/>
    </row>
    <row r="138" spans="1:13" s="11" customFormat="1" x14ac:dyDescent="0.2">
      <c r="A138" s="71" t="s">
        <v>64</v>
      </c>
      <c r="B138" s="72" t="s">
        <v>58</v>
      </c>
      <c r="C138" s="72"/>
      <c r="D138" s="81" t="s">
        <v>1299</v>
      </c>
      <c r="E138" s="89" t="s">
        <v>80</v>
      </c>
      <c r="F138" s="89"/>
      <c r="G138" s="89"/>
      <c r="H138" s="91"/>
      <c r="I138" s="91"/>
      <c r="J138" s="97"/>
      <c r="K138" s="122"/>
      <c r="L138" s="69"/>
      <c r="M138" s="68"/>
    </row>
    <row r="139" spans="1:13" s="11" customFormat="1" ht="16" x14ac:dyDescent="0.2">
      <c r="A139" s="71" t="s">
        <v>64</v>
      </c>
      <c r="B139" s="72" t="s">
        <v>78</v>
      </c>
      <c r="C139" s="72"/>
      <c r="D139" s="81" t="s">
        <v>99</v>
      </c>
      <c r="E139" s="89" t="s">
        <v>80</v>
      </c>
      <c r="F139" s="89"/>
      <c r="G139" s="89"/>
      <c r="H139" s="91"/>
      <c r="I139" s="91"/>
      <c r="J139" s="97"/>
      <c r="K139" s="122"/>
      <c r="L139" s="69"/>
      <c r="M139" s="68"/>
    </row>
    <row r="140" spans="1:13" s="11" customFormat="1" ht="16" x14ac:dyDescent="0.2">
      <c r="A140" s="71" t="s">
        <v>64</v>
      </c>
      <c r="B140" s="72" t="s">
        <v>78</v>
      </c>
      <c r="C140" s="72"/>
      <c r="D140" s="81" t="s">
        <v>100</v>
      </c>
      <c r="E140" s="89" t="s">
        <v>80</v>
      </c>
      <c r="F140" s="89"/>
      <c r="G140" s="89"/>
      <c r="H140" s="91"/>
      <c r="I140" s="91"/>
      <c r="J140" s="97"/>
      <c r="K140" s="122"/>
      <c r="L140" s="69"/>
      <c r="M140" s="68"/>
    </row>
    <row r="141" spans="1:13" s="11" customFormat="1" ht="16" x14ac:dyDescent="0.2">
      <c r="A141" s="79" t="s">
        <v>64</v>
      </c>
      <c r="B141" s="72" t="s">
        <v>78</v>
      </c>
      <c r="C141" s="72"/>
      <c r="D141" s="81" t="s">
        <v>101</v>
      </c>
      <c r="E141" s="89" t="s">
        <v>80</v>
      </c>
      <c r="F141" s="89"/>
      <c r="G141" s="89"/>
      <c r="H141" s="91"/>
      <c r="I141" s="91"/>
      <c r="J141" s="97"/>
      <c r="K141" s="122"/>
      <c r="L141" s="69"/>
      <c r="M141" s="68"/>
    </row>
    <row r="142" spans="1:13" s="11" customFormat="1" ht="16" x14ac:dyDescent="0.2">
      <c r="A142" s="79" t="s">
        <v>64</v>
      </c>
      <c r="B142" s="72" t="s">
        <v>78</v>
      </c>
      <c r="C142" s="72"/>
      <c r="D142" s="81" t="s">
        <v>102</v>
      </c>
      <c r="E142" s="89" t="s">
        <v>80</v>
      </c>
      <c r="F142" s="89"/>
      <c r="G142" s="89"/>
      <c r="H142" s="91"/>
      <c r="I142" s="91"/>
      <c r="J142" s="97"/>
      <c r="K142" s="122"/>
      <c r="L142" s="69"/>
      <c r="M142" s="68"/>
    </row>
    <row r="143" spans="1:13" s="11" customFormat="1" ht="16" x14ac:dyDescent="0.2">
      <c r="A143" s="71" t="s">
        <v>64</v>
      </c>
      <c r="B143" s="72" t="s">
        <v>78</v>
      </c>
      <c r="C143" s="72"/>
      <c r="D143" s="81" t="s">
        <v>110</v>
      </c>
      <c r="E143" s="89" t="s">
        <v>80</v>
      </c>
      <c r="F143" s="89"/>
      <c r="G143" s="89"/>
      <c r="H143" s="91"/>
      <c r="I143" s="91"/>
      <c r="J143" s="97"/>
      <c r="K143" s="122"/>
      <c r="L143" s="69"/>
      <c r="M143" s="68"/>
    </row>
    <row r="144" spans="1:13" s="11" customFormat="1" ht="16" x14ac:dyDescent="0.2">
      <c r="A144" s="71" t="s">
        <v>64</v>
      </c>
      <c r="B144" s="72" t="s">
        <v>78</v>
      </c>
      <c r="C144" s="72"/>
      <c r="D144" s="81" t="s">
        <v>111</v>
      </c>
      <c r="E144" s="89" t="s">
        <v>80</v>
      </c>
      <c r="F144" s="89"/>
      <c r="G144" s="89"/>
      <c r="H144" s="91"/>
      <c r="I144" s="91"/>
      <c r="J144" s="97"/>
      <c r="K144" s="122"/>
      <c r="L144" s="69"/>
      <c r="M144" s="68"/>
    </row>
    <row r="145" spans="1:13" ht="16" x14ac:dyDescent="0.2">
      <c r="A145" s="71" t="s">
        <v>64</v>
      </c>
      <c r="B145" s="72" t="s">
        <v>78</v>
      </c>
      <c r="C145" s="72"/>
      <c r="D145" s="81" t="s">
        <v>118</v>
      </c>
      <c r="E145" s="89" t="s">
        <v>80</v>
      </c>
      <c r="F145" s="89"/>
      <c r="G145" s="89"/>
      <c r="H145" s="91"/>
      <c r="I145" s="91"/>
      <c r="J145" s="97"/>
      <c r="K145" s="122"/>
      <c r="L145" s="69"/>
    </row>
    <row r="146" spans="1:13" s="11" customFormat="1" ht="16" x14ac:dyDescent="0.2">
      <c r="A146" s="79" t="s">
        <v>64</v>
      </c>
      <c r="B146" s="72" t="s">
        <v>78</v>
      </c>
      <c r="C146" s="72"/>
      <c r="D146" s="81" t="s">
        <v>119</v>
      </c>
      <c r="E146" s="89" t="s">
        <v>80</v>
      </c>
      <c r="F146" s="89"/>
      <c r="G146" s="89"/>
      <c r="H146" s="91"/>
      <c r="I146" s="91"/>
      <c r="J146" s="97"/>
      <c r="K146" s="122"/>
      <c r="L146" s="69"/>
      <c r="M146" s="68"/>
    </row>
    <row r="147" spans="1:13" s="11" customFormat="1" ht="16" x14ac:dyDescent="0.2">
      <c r="A147" s="79" t="s">
        <v>64</v>
      </c>
      <c r="B147" s="72" t="s">
        <v>78</v>
      </c>
      <c r="C147" s="72"/>
      <c r="D147" s="81" t="s">
        <v>120</v>
      </c>
      <c r="E147" s="89" t="s">
        <v>80</v>
      </c>
      <c r="F147" s="89"/>
      <c r="G147" s="89"/>
      <c r="H147" s="91"/>
      <c r="I147" s="91"/>
      <c r="J147" s="97"/>
      <c r="K147" s="122"/>
      <c r="L147" s="69"/>
      <c r="M147" s="68"/>
    </row>
    <row r="148" spans="1:13" ht="16" x14ac:dyDescent="0.2">
      <c r="A148" s="71" t="s">
        <v>64</v>
      </c>
      <c r="B148" s="72" t="s">
        <v>78</v>
      </c>
      <c r="C148" s="72"/>
      <c r="D148" s="81" t="s">
        <v>121</v>
      </c>
      <c r="E148" s="89" t="s">
        <v>80</v>
      </c>
      <c r="F148" s="89"/>
      <c r="G148" s="89"/>
      <c r="H148" s="91"/>
      <c r="I148" s="91"/>
      <c r="J148" s="97"/>
      <c r="K148" s="122"/>
      <c r="L148" s="69"/>
    </row>
    <row r="149" spans="1:13" s="11" customFormat="1" ht="16" x14ac:dyDescent="0.2">
      <c r="A149" s="79" t="s">
        <v>64</v>
      </c>
      <c r="B149" s="72" t="s">
        <v>78</v>
      </c>
      <c r="C149" s="72"/>
      <c r="D149" s="81" t="s">
        <v>122</v>
      </c>
      <c r="E149" s="89" t="s">
        <v>80</v>
      </c>
      <c r="F149" s="89"/>
      <c r="G149" s="89"/>
      <c r="H149" s="91"/>
      <c r="I149" s="91"/>
      <c r="J149" s="97"/>
      <c r="K149" s="122"/>
      <c r="L149" s="69"/>
      <c r="M149" s="68"/>
    </row>
    <row r="150" spans="1:13" s="11" customFormat="1" ht="16" x14ac:dyDescent="0.2">
      <c r="A150" s="71" t="s">
        <v>64</v>
      </c>
      <c r="B150" s="72" t="s">
        <v>78</v>
      </c>
      <c r="C150" s="72"/>
      <c r="D150" s="81" t="s">
        <v>134</v>
      </c>
      <c r="E150" s="89" t="s">
        <v>80</v>
      </c>
      <c r="F150" s="89"/>
      <c r="G150" s="89"/>
      <c r="H150" s="91"/>
      <c r="I150" s="91"/>
      <c r="J150" s="97"/>
      <c r="K150" s="122"/>
      <c r="L150" s="69"/>
      <c r="M150" s="68"/>
    </row>
    <row r="151" spans="1:13" s="11" customFormat="1" ht="16" x14ac:dyDescent="0.2">
      <c r="A151" s="71" t="s">
        <v>64</v>
      </c>
      <c r="B151" s="72" t="s">
        <v>78</v>
      </c>
      <c r="C151" s="72"/>
      <c r="D151" s="81" t="s">
        <v>135</v>
      </c>
      <c r="E151" s="89" t="s">
        <v>80</v>
      </c>
      <c r="F151" s="89"/>
      <c r="G151" s="89"/>
      <c r="H151" s="91"/>
      <c r="I151" s="91"/>
      <c r="J151" s="97"/>
      <c r="K151" s="122"/>
      <c r="L151" s="69"/>
      <c r="M151" s="68"/>
    </row>
    <row r="152" spans="1:13" s="11" customFormat="1" ht="16" x14ac:dyDescent="0.2">
      <c r="A152" s="71" t="s">
        <v>64</v>
      </c>
      <c r="B152" s="72" t="s">
        <v>78</v>
      </c>
      <c r="C152" s="72"/>
      <c r="D152" s="77" t="s">
        <v>136</v>
      </c>
      <c r="E152" s="89" t="s">
        <v>80</v>
      </c>
      <c r="F152" s="89"/>
      <c r="G152" s="89"/>
      <c r="H152" s="91"/>
      <c r="I152" s="91"/>
      <c r="J152" s="97"/>
      <c r="K152" s="122"/>
      <c r="L152" s="69"/>
      <c r="M152" s="68"/>
    </row>
    <row r="153" spans="1:13" s="11" customFormat="1" ht="16" x14ac:dyDescent="0.2">
      <c r="A153" s="79" t="s">
        <v>64</v>
      </c>
      <c r="B153" s="72" t="s">
        <v>78</v>
      </c>
      <c r="C153" s="72"/>
      <c r="D153" s="81" t="s">
        <v>137</v>
      </c>
      <c r="E153" s="89" t="s">
        <v>80</v>
      </c>
      <c r="F153" s="89"/>
      <c r="G153" s="89"/>
      <c r="H153" s="91"/>
      <c r="I153" s="91"/>
      <c r="J153" s="97"/>
      <c r="K153" s="122"/>
      <c r="L153" s="69"/>
      <c r="M153" s="68"/>
    </row>
    <row r="154" spans="1:13" s="11" customFormat="1" ht="16" x14ac:dyDescent="0.2">
      <c r="A154" s="79" t="s">
        <v>64</v>
      </c>
      <c r="B154" s="72" t="s">
        <v>78</v>
      </c>
      <c r="C154" s="72"/>
      <c r="D154" s="81" t="s">
        <v>138</v>
      </c>
      <c r="E154" s="89" t="s">
        <v>80</v>
      </c>
      <c r="F154" s="89"/>
      <c r="G154" s="89"/>
      <c r="H154" s="91"/>
      <c r="I154" s="91"/>
      <c r="J154" s="97"/>
      <c r="K154" s="122"/>
      <c r="L154" s="69"/>
      <c r="M154" s="68"/>
    </row>
    <row r="155" spans="1:13" s="11" customFormat="1" ht="16" x14ac:dyDescent="0.2">
      <c r="A155" s="79" t="s">
        <v>64</v>
      </c>
      <c r="B155" s="72" t="s">
        <v>78</v>
      </c>
      <c r="C155" s="72"/>
      <c r="D155" s="81" t="s">
        <v>139</v>
      </c>
      <c r="E155" s="89" t="s">
        <v>80</v>
      </c>
      <c r="F155" s="89"/>
      <c r="G155" s="89"/>
      <c r="H155" s="91"/>
      <c r="I155" s="91"/>
      <c r="J155" s="97"/>
      <c r="K155" s="122"/>
      <c r="L155" s="69"/>
      <c r="M155" s="68"/>
    </row>
    <row r="156" spans="1:13" s="11" customFormat="1" ht="16" x14ac:dyDescent="0.2">
      <c r="A156" s="79" t="s">
        <v>64</v>
      </c>
      <c r="B156" s="72" t="s">
        <v>78</v>
      </c>
      <c r="C156" s="72"/>
      <c r="D156" s="81" t="s">
        <v>85</v>
      </c>
      <c r="E156" s="92" t="s">
        <v>80</v>
      </c>
      <c r="F156" s="92"/>
      <c r="G156" s="92"/>
      <c r="H156" s="92"/>
      <c r="I156" s="92"/>
      <c r="J156" s="122"/>
      <c r="K156" s="122"/>
      <c r="L156" s="69"/>
      <c r="M156" s="68"/>
    </row>
    <row r="157" spans="1:13" s="11" customFormat="1" ht="16" x14ac:dyDescent="0.2">
      <c r="A157" s="79" t="s">
        <v>64</v>
      </c>
      <c r="B157" s="72" t="s">
        <v>78</v>
      </c>
      <c r="C157" s="72"/>
      <c r="D157" s="81" t="s">
        <v>86</v>
      </c>
      <c r="E157" s="89" t="s">
        <v>80</v>
      </c>
      <c r="F157" s="89"/>
      <c r="G157" s="89"/>
      <c r="H157" s="91"/>
      <c r="I157" s="91"/>
      <c r="J157" s="97"/>
      <c r="K157" s="122"/>
      <c r="L157" s="69"/>
      <c r="M157" s="68"/>
    </row>
    <row r="158" spans="1:13" s="11" customFormat="1" ht="16" x14ac:dyDescent="0.2">
      <c r="A158" s="79" t="s">
        <v>64</v>
      </c>
      <c r="B158" s="72" t="s">
        <v>78</v>
      </c>
      <c r="C158" s="72"/>
      <c r="D158" s="81" t="s">
        <v>87</v>
      </c>
      <c r="E158" s="89" t="s">
        <v>80</v>
      </c>
      <c r="F158" s="89"/>
      <c r="G158" s="89"/>
      <c r="H158" s="91"/>
      <c r="I158" s="91"/>
      <c r="J158" s="97"/>
      <c r="K158" s="122"/>
      <c r="L158" s="69"/>
      <c r="M158" s="68"/>
    </row>
    <row r="159" spans="1:13" s="11" customFormat="1" ht="16" x14ac:dyDescent="0.2">
      <c r="A159" s="79" t="s">
        <v>64</v>
      </c>
      <c r="B159" s="72" t="s">
        <v>59</v>
      </c>
      <c r="C159" s="72"/>
      <c r="D159" s="81" t="s">
        <v>1302</v>
      </c>
      <c r="E159" s="89" t="s">
        <v>80</v>
      </c>
      <c r="F159" s="89"/>
      <c r="G159" s="89"/>
      <c r="H159" s="91"/>
      <c r="I159" s="91"/>
      <c r="J159" s="97"/>
      <c r="K159" s="122"/>
      <c r="L159" s="69"/>
      <c r="M159" s="68"/>
    </row>
    <row r="160" spans="1:13" s="11" customFormat="1" ht="16" x14ac:dyDescent="0.2">
      <c r="A160" s="71" t="s">
        <v>64</v>
      </c>
      <c r="B160" s="72" t="s">
        <v>60</v>
      </c>
      <c r="C160" s="72"/>
      <c r="D160" s="81" t="s">
        <v>1318</v>
      </c>
      <c r="E160" s="89" t="s">
        <v>80</v>
      </c>
      <c r="F160" s="89"/>
      <c r="G160" s="89"/>
      <c r="H160" s="91"/>
      <c r="I160" s="91"/>
      <c r="J160" s="97"/>
      <c r="K160" s="122"/>
      <c r="L160" s="69"/>
      <c r="M160" s="68"/>
    </row>
    <row r="161" spans="1:13" s="11" customFormat="1" ht="16" x14ac:dyDescent="0.2">
      <c r="A161" s="71" t="s">
        <v>64</v>
      </c>
      <c r="B161" s="72" t="s">
        <v>60</v>
      </c>
      <c r="C161" s="72"/>
      <c r="D161" s="81" t="s">
        <v>1319</v>
      </c>
      <c r="E161" s="89" t="s">
        <v>80</v>
      </c>
      <c r="F161" s="89"/>
      <c r="G161" s="89"/>
      <c r="H161" s="91"/>
      <c r="I161" s="91"/>
      <c r="J161" s="97"/>
      <c r="K161" s="122"/>
      <c r="L161" s="69"/>
      <c r="M161" s="68"/>
    </row>
    <row r="162" spans="1:13" s="11" customFormat="1" ht="16" x14ac:dyDescent="0.2">
      <c r="A162" s="71" t="s">
        <v>64</v>
      </c>
      <c r="B162" s="72" t="s">
        <v>61</v>
      </c>
      <c r="C162" s="72"/>
      <c r="D162" s="81" t="s">
        <v>1320</v>
      </c>
      <c r="E162" s="89" t="s">
        <v>80</v>
      </c>
      <c r="F162" s="89"/>
      <c r="G162" s="89"/>
      <c r="H162" s="91"/>
      <c r="I162" s="91"/>
      <c r="J162" s="97"/>
      <c r="K162" s="122"/>
      <c r="L162" s="69"/>
      <c r="M162" s="68"/>
    </row>
    <row r="163" spans="1:13" s="11" customFormat="1" ht="16" x14ac:dyDescent="0.2">
      <c r="A163" s="71" t="s">
        <v>64</v>
      </c>
      <c r="B163" s="72" t="s">
        <v>78</v>
      </c>
      <c r="C163" s="72"/>
      <c r="D163" s="81" t="s">
        <v>123</v>
      </c>
      <c r="E163" s="89"/>
      <c r="F163" s="89"/>
      <c r="G163" s="89"/>
      <c r="H163" s="91"/>
      <c r="I163" s="91"/>
      <c r="J163" s="97"/>
      <c r="K163" s="122"/>
      <c r="L163" s="69" t="s">
        <v>124</v>
      </c>
      <c r="M163" s="68"/>
    </row>
    <row r="164" spans="1:13" s="11" customFormat="1" x14ac:dyDescent="0.2">
      <c r="A164" s="79"/>
      <c r="B164" s="72"/>
      <c r="C164" s="72"/>
      <c r="D164" s="81"/>
      <c r="E164" s="89"/>
      <c r="F164" s="89"/>
      <c r="G164" s="89"/>
      <c r="H164" s="91"/>
      <c r="I164" s="91"/>
      <c r="J164" s="97"/>
      <c r="K164" s="122"/>
      <c r="L164" s="69"/>
      <c r="M164" s="68"/>
    </row>
    <row r="165" spans="1:13" s="11" customFormat="1" x14ac:dyDescent="0.2">
      <c r="A165" s="79"/>
      <c r="B165" s="72"/>
      <c r="C165" s="72"/>
      <c r="D165" s="81"/>
      <c r="E165" s="89"/>
      <c r="F165" s="89"/>
      <c r="G165" s="89"/>
      <c r="H165" s="91"/>
      <c r="I165" s="91"/>
      <c r="J165" s="97"/>
      <c r="K165" s="122"/>
      <c r="L165" s="69"/>
      <c r="M165" s="68"/>
    </row>
    <row r="166" spans="1:13" s="11" customFormat="1" x14ac:dyDescent="0.2">
      <c r="A166" s="71"/>
      <c r="B166" s="72"/>
      <c r="C166" s="72"/>
      <c r="D166" s="81"/>
      <c r="E166" s="89"/>
      <c r="F166" s="89"/>
      <c r="G166" s="89"/>
      <c r="H166" s="91"/>
      <c r="I166" s="91"/>
      <c r="J166" s="97"/>
      <c r="K166" s="122"/>
      <c r="L166" s="69"/>
      <c r="M166" s="68"/>
    </row>
    <row r="167" spans="1:13" s="11" customFormat="1" x14ac:dyDescent="0.2">
      <c r="A167" s="71"/>
      <c r="B167" s="72"/>
      <c r="C167" s="72"/>
      <c r="D167" s="81"/>
      <c r="E167" s="89"/>
      <c r="F167" s="89"/>
      <c r="G167" s="89"/>
      <c r="H167" s="91"/>
      <c r="I167" s="91"/>
      <c r="J167" s="97"/>
      <c r="K167" s="122"/>
      <c r="L167" s="69"/>
      <c r="M167" s="68"/>
    </row>
    <row r="168" spans="1:13" s="11" customFormat="1" x14ac:dyDescent="0.2">
      <c r="A168" s="71"/>
      <c r="B168" s="72"/>
      <c r="C168" s="72"/>
      <c r="D168" s="81"/>
      <c r="E168" s="89"/>
      <c r="F168" s="89"/>
      <c r="G168" s="89"/>
      <c r="H168" s="91"/>
      <c r="I168" s="91"/>
      <c r="J168" s="97"/>
      <c r="K168" s="122"/>
      <c r="L168" s="69"/>
      <c r="M168" s="68"/>
    </row>
    <row r="169" spans="1:13" s="11" customFormat="1" x14ac:dyDescent="0.2">
      <c r="A169" s="79"/>
      <c r="B169" s="72"/>
      <c r="C169" s="72"/>
      <c r="D169" s="81"/>
      <c r="E169" s="89"/>
      <c r="F169" s="89"/>
      <c r="G169" s="89"/>
      <c r="H169" s="91"/>
      <c r="I169" s="91"/>
      <c r="J169" s="97"/>
      <c r="K169" s="122"/>
      <c r="L169" s="69"/>
      <c r="M169" s="68"/>
    </row>
    <row r="170" spans="1:13" s="11" customFormat="1" x14ac:dyDescent="0.2">
      <c r="A170" s="71"/>
      <c r="B170" s="72"/>
      <c r="C170" s="72"/>
      <c r="D170" s="81"/>
      <c r="E170" s="89"/>
      <c r="F170" s="89"/>
      <c r="G170" s="89"/>
      <c r="H170" s="91"/>
      <c r="I170" s="91"/>
      <c r="J170" s="97"/>
      <c r="K170" s="122"/>
      <c r="L170" s="69"/>
      <c r="M170" s="68"/>
    </row>
    <row r="171" spans="1:13" s="11" customFormat="1" x14ac:dyDescent="0.2">
      <c r="A171" s="79"/>
      <c r="B171" s="72"/>
      <c r="C171" s="72"/>
      <c r="D171" s="81"/>
      <c r="E171" s="89"/>
      <c r="F171" s="89"/>
      <c r="G171" s="89"/>
      <c r="H171" s="91"/>
      <c r="I171" s="91"/>
      <c r="J171" s="97"/>
      <c r="K171" s="122"/>
      <c r="L171" s="69"/>
      <c r="M171" s="68"/>
    </row>
    <row r="172" spans="1:13" s="11" customFormat="1" x14ac:dyDescent="0.2">
      <c r="A172" s="71"/>
      <c r="B172" s="72"/>
      <c r="C172" s="72"/>
      <c r="D172" s="81"/>
      <c r="E172" s="89"/>
      <c r="F172" s="89"/>
      <c r="G172" s="89"/>
      <c r="H172" s="91"/>
      <c r="I172" s="91"/>
      <c r="J172" s="97"/>
      <c r="K172" s="122"/>
      <c r="L172" s="69"/>
      <c r="M172" s="68"/>
    </row>
    <row r="173" spans="1:13" s="11" customFormat="1" x14ac:dyDescent="0.2">
      <c r="A173" s="71"/>
      <c r="B173" s="72"/>
      <c r="C173" s="72"/>
      <c r="D173" s="81"/>
      <c r="E173" s="89"/>
      <c r="F173" s="89"/>
      <c r="G173" s="89"/>
      <c r="H173" s="91"/>
      <c r="I173" s="91"/>
      <c r="J173" s="97"/>
      <c r="K173" s="122"/>
      <c r="L173" s="69"/>
      <c r="M173" s="68"/>
    </row>
    <row r="174" spans="1:13" s="11" customFormat="1" x14ac:dyDescent="0.2">
      <c r="A174" s="71"/>
      <c r="B174" s="72"/>
      <c r="C174" s="72"/>
      <c r="D174" s="81"/>
      <c r="E174" s="89"/>
      <c r="F174" s="89"/>
      <c r="G174" s="89"/>
      <c r="H174" s="91"/>
      <c r="I174" s="91"/>
      <c r="J174" s="97"/>
      <c r="K174" s="122"/>
      <c r="L174" s="69"/>
      <c r="M174" s="68"/>
    </row>
    <row r="175" spans="1:13" s="11" customFormat="1" x14ac:dyDescent="0.2">
      <c r="A175" s="71"/>
      <c r="B175" s="72"/>
      <c r="C175" s="72"/>
      <c r="D175" s="81"/>
      <c r="E175" s="89"/>
      <c r="F175" s="89"/>
      <c r="G175" s="89"/>
      <c r="H175" s="91"/>
      <c r="I175" s="91"/>
      <c r="J175" s="97"/>
      <c r="K175" s="122"/>
      <c r="L175" s="69"/>
      <c r="M175" s="68"/>
    </row>
    <row r="176" spans="1:13" s="11" customFormat="1" x14ac:dyDescent="0.2">
      <c r="A176" s="71"/>
      <c r="B176" s="72"/>
      <c r="C176" s="72"/>
      <c r="D176" s="81"/>
      <c r="E176" s="89"/>
      <c r="F176" s="89"/>
      <c r="G176" s="89"/>
      <c r="H176" s="91"/>
      <c r="I176" s="91"/>
      <c r="J176" s="97"/>
      <c r="K176" s="122"/>
      <c r="L176" s="69"/>
      <c r="M176" s="68"/>
    </row>
    <row r="177" spans="1:13" s="11" customFormat="1" x14ac:dyDescent="0.2">
      <c r="A177" s="79"/>
      <c r="B177" s="72"/>
      <c r="C177" s="72"/>
      <c r="D177" s="81"/>
      <c r="E177" s="89"/>
      <c r="F177" s="89"/>
      <c r="G177" s="89"/>
      <c r="H177" s="91"/>
      <c r="I177" s="91"/>
      <c r="J177" s="97"/>
      <c r="K177" s="122"/>
      <c r="L177" s="69"/>
      <c r="M177" s="68"/>
    </row>
    <row r="178" spans="1:13" s="11" customFormat="1" x14ac:dyDescent="0.2">
      <c r="A178" s="71"/>
      <c r="B178" s="72"/>
      <c r="C178" s="72"/>
      <c r="D178" s="81"/>
      <c r="E178" s="89"/>
      <c r="F178" s="89"/>
      <c r="G178" s="89"/>
      <c r="H178" s="91"/>
      <c r="I178" s="91"/>
      <c r="J178" s="97"/>
      <c r="K178" s="122"/>
      <c r="L178" s="69"/>
      <c r="M178" s="68"/>
    </row>
    <row r="179" spans="1:13" s="11" customFormat="1" x14ac:dyDescent="0.2">
      <c r="A179" s="79"/>
      <c r="B179" s="72"/>
      <c r="C179" s="72"/>
      <c r="D179" s="81"/>
      <c r="E179" s="89"/>
      <c r="F179" s="89"/>
      <c r="G179" s="89"/>
      <c r="H179" s="91"/>
      <c r="I179" s="91"/>
      <c r="J179" s="97"/>
      <c r="K179" s="122"/>
      <c r="L179" s="69"/>
      <c r="M179" s="68"/>
    </row>
    <row r="180" spans="1:13" s="11" customFormat="1" x14ac:dyDescent="0.2">
      <c r="A180" s="71"/>
      <c r="B180" s="72"/>
      <c r="C180" s="72"/>
      <c r="D180" s="81"/>
      <c r="E180" s="89"/>
      <c r="F180" s="89"/>
      <c r="G180" s="89"/>
      <c r="H180" s="91"/>
      <c r="I180" s="91"/>
      <c r="J180" s="97"/>
      <c r="K180" s="122"/>
      <c r="L180" s="69"/>
      <c r="M180" s="68"/>
    </row>
    <row r="181" spans="1:13" s="11" customFormat="1" x14ac:dyDescent="0.2">
      <c r="A181" s="71"/>
      <c r="B181" s="72"/>
      <c r="C181" s="72"/>
      <c r="D181" s="81"/>
      <c r="E181" s="89"/>
      <c r="F181" s="89"/>
      <c r="G181" s="89"/>
      <c r="H181" s="91"/>
      <c r="I181" s="91"/>
      <c r="J181" s="97"/>
      <c r="K181" s="122"/>
      <c r="L181" s="69"/>
      <c r="M181" s="68"/>
    </row>
    <row r="182" spans="1:13" s="11" customFormat="1" x14ac:dyDescent="0.2">
      <c r="A182" s="71"/>
      <c r="B182" s="72"/>
      <c r="C182" s="72"/>
      <c r="D182" s="81"/>
      <c r="E182" s="89"/>
      <c r="F182" s="89"/>
      <c r="G182" s="89"/>
      <c r="H182" s="91"/>
      <c r="I182" s="91"/>
      <c r="J182" s="97"/>
      <c r="K182" s="122"/>
      <c r="L182" s="69"/>
      <c r="M182" s="68"/>
    </row>
    <row r="183" spans="1:13" s="11" customFormat="1" x14ac:dyDescent="0.2">
      <c r="A183" s="71"/>
      <c r="B183" s="72"/>
      <c r="C183" s="72"/>
      <c r="D183" s="81"/>
      <c r="E183" s="89"/>
      <c r="F183" s="89"/>
      <c r="G183" s="89"/>
      <c r="H183" s="91"/>
      <c r="I183" s="91"/>
      <c r="J183" s="97"/>
      <c r="K183" s="122"/>
      <c r="L183" s="69"/>
      <c r="M183" s="68"/>
    </row>
    <row r="184" spans="1:13" s="11" customFormat="1" x14ac:dyDescent="0.2">
      <c r="A184" s="79"/>
      <c r="B184" s="72"/>
      <c r="C184" s="72"/>
      <c r="D184" s="81"/>
      <c r="E184" s="89"/>
      <c r="F184" s="89"/>
      <c r="G184" s="89"/>
      <c r="H184" s="91"/>
      <c r="I184" s="91"/>
      <c r="J184" s="97"/>
      <c r="K184" s="122"/>
      <c r="L184" s="69"/>
      <c r="M184" s="68"/>
    </row>
    <row r="185" spans="1:13" s="11" customFormat="1" x14ac:dyDescent="0.2">
      <c r="A185" s="79"/>
      <c r="B185" s="72"/>
      <c r="C185" s="72"/>
      <c r="D185" s="81"/>
      <c r="E185" s="89"/>
      <c r="F185" s="89"/>
      <c r="G185" s="89"/>
      <c r="H185" s="91"/>
      <c r="I185" s="91"/>
      <c r="J185" s="97"/>
      <c r="K185" s="122"/>
      <c r="L185" s="69"/>
      <c r="M185" s="68"/>
    </row>
    <row r="186" spans="1:13" s="11" customFormat="1" x14ac:dyDescent="0.2">
      <c r="A186" s="71"/>
      <c r="B186" s="72"/>
      <c r="C186" s="72"/>
      <c r="D186" s="81"/>
      <c r="E186" s="89"/>
      <c r="F186" s="89"/>
      <c r="G186" s="89"/>
      <c r="H186" s="91"/>
      <c r="I186" s="91"/>
      <c r="J186" s="97"/>
      <c r="K186" s="122"/>
      <c r="L186" s="69"/>
      <c r="M186" s="68"/>
    </row>
    <row r="187" spans="1:13" s="11" customFormat="1" x14ac:dyDescent="0.2">
      <c r="A187" s="71"/>
      <c r="B187" s="72"/>
      <c r="C187" s="72"/>
      <c r="D187" s="81"/>
      <c r="E187" s="89"/>
      <c r="F187" s="89"/>
      <c r="G187" s="89"/>
      <c r="H187" s="91"/>
      <c r="I187" s="91"/>
      <c r="J187" s="97"/>
      <c r="K187" s="122"/>
      <c r="L187" s="69"/>
      <c r="M187" s="68"/>
    </row>
    <row r="188" spans="1:13" s="11" customFormat="1" x14ac:dyDescent="0.2">
      <c r="A188" s="79"/>
      <c r="B188" s="72"/>
      <c r="C188" s="72"/>
      <c r="D188" s="81"/>
      <c r="E188" s="89"/>
      <c r="F188" s="89"/>
      <c r="G188" s="89"/>
      <c r="H188" s="91"/>
      <c r="I188" s="91"/>
      <c r="J188" s="97"/>
      <c r="K188" s="122"/>
      <c r="L188" s="69"/>
      <c r="M188" s="68"/>
    </row>
    <row r="189" spans="1:13" s="11" customFormat="1" x14ac:dyDescent="0.2">
      <c r="A189" s="79"/>
      <c r="B189" s="72"/>
      <c r="C189" s="72"/>
      <c r="D189" s="81"/>
      <c r="E189" s="89"/>
      <c r="F189" s="89"/>
      <c r="G189" s="89"/>
      <c r="H189" s="91"/>
      <c r="I189" s="91"/>
      <c r="J189" s="97"/>
      <c r="K189" s="122"/>
      <c r="L189" s="69"/>
      <c r="M189" s="68"/>
    </row>
    <row r="190" spans="1:13" s="11" customFormat="1" x14ac:dyDescent="0.2">
      <c r="A190" s="79"/>
      <c r="B190" s="72"/>
      <c r="C190" s="72"/>
      <c r="D190" s="81"/>
      <c r="E190" s="89"/>
      <c r="F190" s="89"/>
      <c r="G190" s="89"/>
      <c r="H190" s="91"/>
      <c r="I190" s="91"/>
      <c r="J190" s="97"/>
      <c r="K190" s="122"/>
      <c r="L190" s="69"/>
      <c r="M190" s="68"/>
    </row>
    <row r="191" spans="1:13" s="11" customFormat="1" x14ac:dyDescent="0.2">
      <c r="A191" s="79"/>
      <c r="B191" s="72"/>
      <c r="C191" s="72"/>
      <c r="D191" s="81"/>
      <c r="E191" s="89"/>
      <c r="F191" s="89"/>
      <c r="G191" s="89"/>
      <c r="H191" s="91"/>
      <c r="I191" s="91"/>
      <c r="J191" s="97"/>
      <c r="K191" s="122"/>
      <c r="L191" s="69"/>
      <c r="M191" s="68"/>
    </row>
    <row r="192" spans="1:13" s="11" customFormat="1" x14ac:dyDescent="0.2">
      <c r="A192" s="79"/>
      <c r="B192" s="72"/>
      <c r="C192" s="72"/>
      <c r="D192" s="81"/>
      <c r="E192" s="89"/>
      <c r="F192" s="89"/>
      <c r="G192" s="89"/>
      <c r="H192" s="91"/>
      <c r="I192" s="91"/>
      <c r="J192" s="97"/>
      <c r="K192" s="122"/>
      <c r="L192" s="69"/>
      <c r="M192" s="68"/>
    </row>
    <row r="193" spans="1:13" s="11" customFormat="1" x14ac:dyDescent="0.2">
      <c r="A193" s="79"/>
      <c r="B193" s="72"/>
      <c r="C193" s="72"/>
      <c r="D193" s="81"/>
      <c r="E193" s="89"/>
      <c r="F193" s="89"/>
      <c r="G193" s="89"/>
      <c r="H193" s="91"/>
      <c r="I193" s="91"/>
      <c r="J193" s="97"/>
      <c r="K193" s="122"/>
      <c r="L193" s="69"/>
      <c r="M193" s="68"/>
    </row>
    <row r="194" spans="1:13" s="11" customFormat="1" x14ac:dyDescent="0.2">
      <c r="A194" s="79"/>
      <c r="B194" s="72"/>
      <c r="C194" s="72"/>
      <c r="D194" s="81"/>
      <c r="E194" s="89"/>
      <c r="F194" s="89"/>
      <c r="G194" s="89"/>
      <c r="H194" s="91"/>
      <c r="I194" s="91"/>
      <c r="J194" s="97"/>
      <c r="K194" s="97"/>
      <c r="L194" s="69"/>
      <c r="M194" s="68"/>
    </row>
    <row r="195" spans="1:13" s="11" customFormat="1" x14ac:dyDescent="0.2">
      <c r="A195" s="79"/>
      <c r="B195" s="72"/>
      <c r="C195" s="72"/>
      <c r="D195" s="81"/>
      <c r="E195" s="89"/>
      <c r="F195" s="89"/>
      <c r="G195" s="89"/>
      <c r="H195" s="91"/>
      <c r="I195" s="91"/>
      <c r="J195" s="97"/>
      <c r="K195" s="122"/>
      <c r="L195" s="69"/>
      <c r="M195" s="68"/>
    </row>
    <row r="196" spans="1:13" s="11" customFormat="1" x14ac:dyDescent="0.2">
      <c r="A196" s="71"/>
      <c r="B196" s="70"/>
      <c r="C196" s="70"/>
      <c r="D196" s="77"/>
      <c r="E196" s="70"/>
      <c r="F196" s="70"/>
      <c r="G196" s="70"/>
      <c r="H196" s="76"/>
      <c r="I196" s="76"/>
      <c r="J196" s="103"/>
      <c r="K196" s="104"/>
      <c r="L196" s="69"/>
      <c r="M196" s="68"/>
    </row>
    <row r="197" spans="1:13" s="11" customFormat="1" x14ac:dyDescent="0.2">
      <c r="A197" s="71"/>
      <c r="B197" s="72"/>
      <c r="C197" s="72"/>
      <c r="D197" s="81"/>
      <c r="E197" s="98"/>
      <c r="F197" s="98"/>
      <c r="G197" s="98"/>
      <c r="H197" s="99"/>
      <c r="I197" s="99"/>
      <c r="J197" s="101"/>
      <c r="K197" s="102"/>
      <c r="L197" s="69"/>
      <c r="M197" s="68"/>
    </row>
    <row r="198" spans="1:13" s="11" customFormat="1" x14ac:dyDescent="0.2">
      <c r="A198" s="71"/>
      <c r="B198" s="72"/>
      <c r="C198" s="72"/>
      <c r="D198" s="81"/>
      <c r="E198" s="98"/>
      <c r="F198" s="98"/>
      <c r="G198" s="98"/>
      <c r="H198" s="99"/>
      <c r="I198" s="99"/>
      <c r="J198" s="101"/>
      <c r="K198" s="102"/>
      <c r="L198" s="69"/>
      <c r="M198" s="68"/>
    </row>
    <row r="199" spans="1:13" s="11" customFormat="1" x14ac:dyDescent="0.2">
      <c r="A199" s="71"/>
      <c r="B199" s="72"/>
      <c r="C199" s="72"/>
      <c r="D199" s="81"/>
      <c r="E199" s="98"/>
      <c r="F199" s="98"/>
      <c r="G199" s="98"/>
      <c r="H199" s="99"/>
      <c r="I199" s="99"/>
      <c r="J199" s="101"/>
      <c r="K199" s="102"/>
      <c r="L199" s="69"/>
      <c r="M199" s="68"/>
    </row>
    <row r="200" spans="1:13" s="11" customFormat="1" x14ac:dyDescent="0.2">
      <c r="A200" s="71"/>
      <c r="B200" s="72"/>
      <c r="C200" s="72"/>
      <c r="D200" s="81"/>
      <c r="E200" s="98"/>
      <c r="F200" s="98"/>
      <c r="G200" s="98"/>
      <c r="H200" s="99"/>
      <c r="I200" s="99"/>
      <c r="J200" s="101"/>
      <c r="K200" s="102"/>
      <c r="L200" s="69"/>
      <c r="M200" s="68"/>
    </row>
    <row r="201" spans="1:13" x14ac:dyDescent="0.2">
      <c r="A201" s="68"/>
      <c r="B201" s="94"/>
      <c r="C201" s="94"/>
      <c r="D201" s="94"/>
      <c r="E201" s="100"/>
      <c r="F201" s="100"/>
      <c r="G201" s="100"/>
      <c r="H201" s="101"/>
      <c r="I201" s="101"/>
      <c r="J201" s="101"/>
      <c r="K201" s="102"/>
      <c r="L201" s="69"/>
      <c r="M201" s="68"/>
    </row>
    <row r="202" spans="1:13" ht="16" x14ac:dyDescent="0.2">
      <c r="A202" s="73" t="s">
        <v>0</v>
      </c>
      <c r="B202" s="95"/>
      <c r="C202" s="95"/>
      <c r="D202" s="95"/>
      <c r="E202" s="102">
        <f>COUNTIF(E5:E201,"X")</f>
        <v>55</v>
      </c>
      <c r="F202" s="102">
        <f>COUNTIF(F5:F201,"X")</f>
        <v>28</v>
      </c>
      <c r="G202" s="102">
        <f>COUNTIF(G5:G201,"X")</f>
        <v>8</v>
      </c>
      <c r="H202" s="102"/>
      <c r="I202" s="102"/>
      <c r="J202" s="102"/>
      <c r="K202" s="102"/>
      <c r="L202" s="69"/>
      <c r="M202" s="68"/>
    </row>
    <row r="203" spans="1:13" ht="16" x14ac:dyDescent="0.2">
      <c r="A203" s="73" t="s">
        <v>1</v>
      </c>
      <c r="B203" s="95"/>
      <c r="C203" s="95"/>
      <c r="D203" s="95"/>
      <c r="E203" s="102"/>
      <c r="F203" s="102"/>
      <c r="G203" s="102"/>
      <c r="H203" s="102"/>
      <c r="I203" s="102"/>
      <c r="J203" s="102"/>
      <c r="K203" s="102"/>
      <c r="L203" s="74">
        <f>COUNTA(L5:L201)</f>
        <v>110</v>
      </c>
      <c r="M203" s="7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c r="M1406" s="13"/>
    </row>
    <row r="1407" spans="1:13" x14ac:dyDescent="0.2">
      <c r="A1407" s="15"/>
      <c r="B1407" s="15"/>
      <c r="C1407" s="15"/>
      <c r="D1407" s="118"/>
      <c r="E1407" s="10"/>
      <c r="F1407" s="10"/>
      <c r="G1407" s="10"/>
      <c r="H1407" s="22"/>
      <c r="I1407" s="22"/>
      <c r="J1407" s="123"/>
      <c r="K1407" s="124"/>
      <c r="L1407" s="7"/>
      <c r="M1407" s="13"/>
    </row>
    <row r="1408" spans="1:13" x14ac:dyDescent="0.2">
      <c r="A1408" s="15"/>
      <c r="B1408" s="15"/>
      <c r="C1408" s="15"/>
      <c r="D1408" s="118"/>
      <c r="E1408" s="10"/>
      <c r="F1408" s="10"/>
      <c r="G1408" s="10"/>
      <c r="H1408" s="22"/>
      <c r="I1408" s="22"/>
      <c r="J1408" s="123"/>
      <c r="K1408" s="124"/>
      <c r="L1408" s="7"/>
      <c r="M1408" s="13"/>
    </row>
    <row r="1409" spans="1:13" x14ac:dyDescent="0.2">
      <c r="A1409" s="15"/>
      <c r="B1409" s="15"/>
      <c r="C1409" s="15"/>
      <c r="D1409" s="118"/>
      <c r="E1409" s="10"/>
      <c r="F1409" s="10"/>
      <c r="G1409" s="10"/>
      <c r="H1409" s="22"/>
      <c r="I1409" s="22"/>
      <c r="J1409" s="123"/>
      <c r="K1409" s="124"/>
      <c r="L1409" s="7"/>
      <c r="M1409" s="13"/>
    </row>
    <row r="1410" spans="1:13" x14ac:dyDescent="0.2">
      <c r="A1410" s="15"/>
      <c r="B1410" s="15"/>
      <c r="C1410" s="15"/>
      <c r="D1410" s="118"/>
      <c r="E1410" s="10"/>
      <c r="F1410" s="10"/>
      <c r="G1410" s="10"/>
      <c r="H1410" s="22"/>
      <c r="I1410" s="22"/>
      <c r="J1410" s="123"/>
      <c r="K1410" s="124"/>
      <c r="L1410" s="7"/>
      <c r="M1410" s="13"/>
    </row>
    <row r="1411" spans="1:13" x14ac:dyDescent="0.2">
      <c r="A1411" s="15"/>
      <c r="B1411" s="15"/>
      <c r="C1411" s="15"/>
      <c r="D1411" s="118"/>
      <c r="E1411" s="10"/>
      <c r="F1411" s="10"/>
      <c r="G1411" s="10"/>
      <c r="H1411" s="22"/>
      <c r="I1411" s="22"/>
      <c r="J1411" s="123"/>
      <c r="K1411" s="124"/>
      <c r="L1411" s="7"/>
      <c r="M1411" s="13"/>
    </row>
    <row r="1412" spans="1:13" x14ac:dyDescent="0.2">
      <c r="A1412" s="15"/>
      <c r="B1412" s="15"/>
      <c r="C1412" s="15"/>
      <c r="D1412" s="118"/>
      <c r="E1412" s="10"/>
      <c r="F1412" s="10"/>
      <c r="G1412" s="10"/>
      <c r="H1412" s="22"/>
      <c r="I1412" s="22"/>
      <c r="J1412" s="123"/>
      <c r="K1412" s="124"/>
      <c r="L1412" s="7"/>
      <c r="M1412" s="13"/>
    </row>
    <row r="1413" spans="1:13" x14ac:dyDescent="0.2">
      <c r="A1413" s="15"/>
      <c r="B1413" s="15"/>
      <c r="C1413" s="15"/>
      <c r="D1413" s="118"/>
      <c r="E1413" s="10"/>
      <c r="F1413" s="10"/>
      <c r="G1413" s="10"/>
      <c r="H1413" s="22"/>
      <c r="I1413" s="22"/>
      <c r="J1413" s="123"/>
      <c r="K1413" s="124"/>
      <c r="L1413" s="7"/>
      <c r="M1413" s="13"/>
    </row>
    <row r="1414" spans="1:13" x14ac:dyDescent="0.2">
      <c r="A1414" s="15"/>
      <c r="B1414" s="15"/>
      <c r="C1414" s="15"/>
      <c r="D1414" s="118"/>
      <c r="E1414" s="10"/>
      <c r="F1414" s="10"/>
      <c r="G1414" s="10"/>
      <c r="H1414" s="22"/>
      <c r="I1414" s="22"/>
      <c r="J1414" s="123"/>
      <c r="K1414" s="124"/>
      <c r="L1414" s="7"/>
      <c r="M1414" s="13"/>
    </row>
    <row r="1415" spans="1:13" x14ac:dyDescent="0.2">
      <c r="A1415" s="15"/>
      <c r="B1415" s="15"/>
      <c r="C1415" s="15"/>
      <c r="D1415" s="118"/>
      <c r="E1415" s="10"/>
      <c r="F1415" s="10"/>
      <c r="G1415" s="10"/>
      <c r="H1415" s="22"/>
      <c r="I1415" s="22"/>
      <c r="J1415" s="123"/>
      <c r="K1415" s="124"/>
      <c r="L1415" s="7"/>
      <c r="M1415" s="13"/>
    </row>
    <row r="1416" spans="1:13" x14ac:dyDescent="0.2">
      <c r="A1416" s="15"/>
      <c r="B1416" s="15"/>
      <c r="C1416" s="15"/>
      <c r="D1416" s="118"/>
      <c r="E1416" s="10"/>
      <c r="F1416" s="10"/>
      <c r="G1416" s="10"/>
      <c r="H1416" s="22"/>
      <c r="I1416" s="22"/>
      <c r="J1416" s="123"/>
      <c r="K1416" s="124"/>
      <c r="L1416" s="7"/>
      <c r="M1416" s="13"/>
    </row>
    <row r="1417" spans="1:13" x14ac:dyDescent="0.2">
      <c r="A1417" s="15"/>
      <c r="B1417" s="15"/>
      <c r="C1417" s="15"/>
      <c r="D1417" s="118"/>
      <c r="E1417" s="10"/>
      <c r="F1417" s="10"/>
      <c r="G1417" s="10"/>
      <c r="H1417" s="22"/>
      <c r="I1417" s="22"/>
      <c r="J1417" s="123"/>
      <c r="K1417" s="124"/>
      <c r="L1417" s="7"/>
      <c r="M1417" s="13"/>
    </row>
    <row r="1418" spans="1:13" x14ac:dyDescent="0.2">
      <c r="A1418" s="15"/>
      <c r="B1418" s="15"/>
      <c r="C1418" s="15"/>
      <c r="D1418" s="118"/>
      <c r="E1418" s="10"/>
      <c r="F1418" s="10"/>
      <c r="G1418" s="10"/>
      <c r="H1418" s="22"/>
      <c r="I1418" s="22"/>
      <c r="J1418" s="123"/>
      <c r="K1418" s="124"/>
      <c r="L1418" s="7"/>
      <c r="M1418" s="13"/>
    </row>
    <row r="1419" spans="1:13" x14ac:dyDescent="0.2">
      <c r="A1419" s="15"/>
      <c r="B1419" s="15"/>
      <c r="C1419" s="15"/>
      <c r="D1419" s="118"/>
      <c r="E1419" s="10"/>
      <c r="F1419" s="10"/>
      <c r="G1419" s="10"/>
      <c r="H1419" s="22"/>
      <c r="I1419" s="22"/>
      <c r="J1419" s="123"/>
      <c r="K1419" s="124"/>
      <c r="L1419" s="7"/>
      <c r="M1419" s="13"/>
    </row>
    <row r="1420" spans="1:13" x14ac:dyDescent="0.2">
      <c r="A1420" s="15"/>
      <c r="B1420" s="15"/>
      <c r="C1420" s="15"/>
      <c r="D1420" s="118"/>
      <c r="E1420" s="10"/>
      <c r="F1420" s="10"/>
      <c r="G1420" s="10"/>
      <c r="H1420" s="22"/>
      <c r="I1420" s="22"/>
      <c r="J1420" s="123"/>
      <c r="K1420" s="124"/>
      <c r="L1420" s="7"/>
      <c r="M1420" s="13"/>
    </row>
    <row r="1421" spans="1:13" x14ac:dyDescent="0.2">
      <c r="A1421" s="15"/>
      <c r="B1421" s="15"/>
      <c r="C1421" s="15"/>
      <c r="D1421" s="118"/>
      <c r="E1421" s="10"/>
      <c r="F1421" s="10"/>
      <c r="G1421" s="10"/>
      <c r="H1421" s="22"/>
      <c r="I1421" s="22"/>
      <c r="J1421" s="123"/>
      <c r="K1421" s="124"/>
      <c r="L1421" s="7"/>
      <c r="M1421" s="13"/>
    </row>
    <row r="1422" spans="1:13" x14ac:dyDescent="0.2">
      <c r="A1422" s="15"/>
      <c r="B1422" s="15"/>
      <c r="C1422" s="15"/>
      <c r="D1422" s="118"/>
      <c r="E1422" s="10"/>
      <c r="F1422" s="10"/>
      <c r="G1422" s="10"/>
      <c r="H1422" s="22"/>
      <c r="I1422" s="22"/>
      <c r="J1422" s="123"/>
      <c r="K1422" s="124"/>
      <c r="L1422" s="7"/>
      <c r="M1422" s="13"/>
    </row>
    <row r="1423" spans="1:13" x14ac:dyDescent="0.2">
      <c r="A1423" s="15"/>
      <c r="B1423" s="15"/>
      <c r="C1423" s="15"/>
      <c r="D1423" s="118"/>
      <c r="E1423" s="10"/>
      <c r="F1423" s="10"/>
      <c r="G1423" s="10"/>
      <c r="H1423" s="22"/>
      <c r="I1423" s="22"/>
      <c r="J1423" s="123"/>
      <c r="K1423" s="124"/>
      <c r="L1423" s="7"/>
      <c r="M1423" s="13"/>
    </row>
    <row r="1424" spans="1:13" x14ac:dyDescent="0.2">
      <c r="A1424" s="15"/>
      <c r="B1424" s="15"/>
      <c r="C1424" s="15"/>
      <c r="D1424" s="118"/>
      <c r="E1424" s="10"/>
      <c r="F1424" s="10"/>
      <c r="G1424" s="10"/>
      <c r="H1424" s="22"/>
      <c r="I1424" s="22"/>
      <c r="J1424" s="123"/>
      <c r="K1424" s="124"/>
      <c r="L1424" s="7"/>
      <c r="M1424" s="13"/>
    </row>
    <row r="1425" spans="1:13" x14ac:dyDescent="0.2">
      <c r="A1425" s="15"/>
      <c r="B1425" s="15"/>
      <c r="C1425" s="15"/>
      <c r="D1425" s="118"/>
      <c r="E1425" s="10"/>
      <c r="F1425" s="10"/>
      <c r="G1425" s="10"/>
      <c r="H1425" s="22"/>
      <c r="I1425" s="22"/>
      <c r="J1425" s="123"/>
      <c r="K1425" s="124"/>
      <c r="L1425" s="7"/>
      <c r="M1425" s="13"/>
    </row>
    <row r="1426" spans="1:13" x14ac:dyDescent="0.2">
      <c r="A1426" s="15"/>
      <c r="B1426" s="15"/>
      <c r="C1426" s="15"/>
      <c r="D1426" s="118"/>
      <c r="E1426" s="10"/>
      <c r="F1426" s="10"/>
      <c r="G1426" s="10"/>
      <c r="H1426" s="22"/>
      <c r="I1426" s="22"/>
      <c r="J1426" s="123"/>
      <c r="K1426" s="124"/>
      <c r="L1426" s="7"/>
      <c r="M1426" s="13"/>
    </row>
    <row r="1427" spans="1:13" x14ac:dyDescent="0.2">
      <c r="A1427" s="15"/>
      <c r="B1427" s="15"/>
      <c r="C1427" s="15"/>
      <c r="D1427" s="118"/>
      <c r="E1427" s="10"/>
      <c r="F1427" s="10"/>
      <c r="G1427" s="10"/>
      <c r="H1427" s="22"/>
      <c r="I1427" s="22"/>
      <c r="J1427" s="123"/>
      <c r="K1427" s="124"/>
      <c r="L1427" s="7"/>
      <c r="M1427" s="13"/>
    </row>
    <row r="1428" spans="1:13" x14ac:dyDescent="0.2">
      <c r="A1428" s="15"/>
      <c r="B1428" s="15"/>
      <c r="C1428" s="15"/>
      <c r="D1428" s="118"/>
      <c r="E1428" s="10"/>
      <c r="F1428" s="10"/>
      <c r="G1428" s="10"/>
      <c r="H1428" s="22"/>
      <c r="I1428" s="22"/>
      <c r="J1428" s="123"/>
      <c r="K1428" s="124"/>
      <c r="L1428" s="7"/>
      <c r="M1428" s="13"/>
    </row>
    <row r="1429" spans="1:13" x14ac:dyDescent="0.2">
      <c r="A1429" s="15"/>
      <c r="B1429" s="15"/>
      <c r="C1429" s="15"/>
      <c r="D1429" s="118"/>
      <c r="E1429" s="10"/>
      <c r="F1429" s="10"/>
      <c r="G1429" s="10"/>
      <c r="H1429" s="22"/>
      <c r="I1429" s="22"/>
      <c r="J1429" s="123"/>
      <c r="K1429" s="124"/>
      <c r="L1429" s="7"/>
      <c r="M1429" s="13"/>
    </row>
    <row r="1430" spans="1:13" x14ac:dyDescent="0.2">
      <c r="A1430" s="15"/>
      <c r="B1430" s="15"/>
      <c r="C1430" s="15"/>
      <c r="D1430" s="118"/>
      <c r="E1430" s="10"/>
      <c r="F1430" s="10"/>
      <c r="G1430" s="10"/>
      <c r="H1430" s="22"/>
      <c r="I1430" s="22"/>
      <c r="J1430" s="123"/>
      <c r="K1430" s="124"/>
      <c r="L1430" s="7"/>
      <c r="M1430" s="13"/>
    </row>
    <row r="1431" spans="1:13" x14ac:dyDescent="0.2">
      <c r="A1431" s="15"/>
      <c r="B1431" s="15"/>
      <c r="C1431" s="15"/>
      <c r="D1431" s="118"/>
      <c r="E1431" s="10"/>
      <c r="F1431" s="10"/>
      <c r="G1431" s="10"/>
      <c r="H1431" s="22"/>
      <c r="I1431" s="22"/>
      <c r="J1431" s="123"/>
      <c r="K1431" s="124"/>
      <c r="L1431" s="7"/>
      <c r="M1431" s="13"/>
    </row>
    <row r="1432" spans="1:13" x14ac:dyDescent="0.2">
      <c r="A1432" s="15"/>
      <c r="B1432" s="15"/>
      <c r="C1432" s="15"/>
      <c r="D1432" s="118"/>
      <c r="E1432" s="10"/>
      <c r="F1432" s="10"/>
      <c r="G1432" s="10"/>
      <c r="H1432" s="22"/>
      <c r="I1432" s="22"/>
      <c r="J1432" s="123"/>
      <c r="K1432" s="124"/>
      <c r="L1432" s="7"/>
      <c r="M1432" s="13"/>
    </row>
    <row r="1433" spans="1:13" x14ac:dyDescent="0.2">
      <c r="A1433" s="15"/>
      <c r="B1433" s="15"/>
      <c r="C1433" s="15"/>
      <c r="D1433" s="118"/>
      <c r="E1433" s="10"/>
      <c r="F1433" s="10"/>
      <c r="G1433" s="10"/>
      <c r="H1433" s="22"/>
      <c r="I1433" s="22"/>
      <c r="J1433" s="123"/>
      <c r="K1433" s="124"/>
      <c r="L1433" s="7"/>
      <c r="M1433" s="13"/>
    </row>
    <row r="1434" spans="1:13" x14ac:dyDescent="0.2">
      <c r="A1434" s="15"/>
      <c r="B1434" s="15"/>
      <c r="C1434" s="15"/>
      <c r="D1434" s="118"/>
      <c r="E1434" s="10"/>
      <c r="F1434" s="10"/>
      <c r="G1434" s="10"/>
      <c r="H1434" s="22"/>
      <c r="I1434" s="22"/>
      <c r="J1434" s="123"/>
      <c r="K1434" s="124"/>
      <c r="L1434" s="7"/>
      <c r="M1434" s="13"/>
    </row>
    <row r="1435" spans="1:13" x14ac:dyDescent="0.2">
      <c r="A1435" s="15"/>
      <c r="B1435" s="15"/>
      <c r="C1435" s="15"/>
      <c r="D1435" s="118"/>
      <c r="E1435" s="10"/>
      <c r="F1435" s="10"/>
      <c r="G1435" s="10"/>
      <c r="H1435" s="22"/>
      <c r="I1435" s="22"/>
      <c r="J1435" s="123"/>
      <c r="K1435" s="124"/>
      <c r="L1435" s="7"/>
      <c r="M1435" s="13"/>
    </row>
    <row r="1436" spans="1:13" x14ac:dyDescent="0.2">
      <c r="A1436" s="15"/>
      <c r="B1436" s="15"/>
      <c r="C1436" s="15"/>
      <c r="D1436" s="118"/>
      <c r="E1436" s="10"/>
      <c r="F1436" s="10"/>
      <c r="G1436" s="10"/>
      <c r="H1436" s="22"/>
      <c r="I1436" s="22"/>
      <c r="J1436" s="123"/>
      <c r="K1436" s="124"/>
      <c r="L1436" s="7"/>
      <c r="M1436" s="13"/>
    </row>
    <row r="1437" spans="1:13" x14ac:dyDescent="0.2">
      <c r="A1437" s="15"/>
      <c r="B1437" s="15"/>
      <c r="C1437" s="15"/>
      <c r="D1437" s="118"/>
      <c r="E1437" s="10"/>
      <c r="F1437" s="10"/>
      <c r="G1437" s="10"/>
      <c r="H1437" s="22"/>
      <c r="I1437" s="22"/>
      <c r="J1437" s="123"/>
      <c r="K1437" s="124"/>
      <c r="L1437" s="7"/>
      <c r="M1437" s="13"/>
    </row>
    <row r="1438" spans="1:13" x14ac:dyDescent="0.2">
      <c r="A1438" s="15"/>
      <c r="B1438" s="15"/>
      <c r="C1438" s="15"/>
      <c r="D1438" s="118"/>
      <c r="E1438" s="10"/>
      <c r="F1438" s="10"/>
      <c r="G1438" s="10"/>
      <c r="H1438" s="22"/>
      <c r="I1438" s="22"/>
      <c r="J1438" s="123"/>
      <c r="K1438" s="124"/>
      <c r="L1438" s="7"/>
      <c r="M1438" s="13"/>
    </row>
    <row r="1439" spans="1:13" x14ac:dyDescent="0.2">
      <c r="A1439" s="15"/>
      <c r="B1439" s="15"/>
      <c r="C1439" s="15"/>
      <c r="D1439" s="118"/>
      <c r="E1439" s="10"/>
      <c r="F1439" s="10"/>
      <c r="G1439" s="10"/>
      <c r="H1439" s="22"/>
      <c r="I1439" s="22"/>
      <c r="J1439" s="123"/>
      <c r="K1439" s="124"/>
      <c r="L1439" s="7"/>
      <c r="M1439" s="13"/>
    </row>
    <row r="1440" spans="1:13" x14ac:dyDescent="0.2">
      <c r="A1440" s="15"/>
      <c r="B1440" s="15"/>
      <c r="C1440" s="15"/>
      <c r="D1440" s="118"/>
      <c r="E1440" s="10"/>
      <c r="F1440" s="10"/>
      <c r="G1440" s="10"/>
      <c r="H1440" s="22"/>
      <c r="I1440" s="22"/>
      <c r="J1440" s="123"/>
      <c r="K1440" s="124"/>
      <c r="L1440" s="7"/>
      <c r="M1440" s="13"/>
    </row>
    <row r="1441" spans="1:13" x14ac:dyDescent="0.2">
      <c r="A1441" s="15"/>
      <c r="B1441" s="15"/>
      <c r="C1441" s="15"/>
      <c r="D1441" s="118"/>
      <c r="E1441" s="10"/>
      <c r="F1441" s="10"/>
      <c r="G1441" s="10"/>
      <c r="H1441" s="22"/>
      <c r="I1441" s="22"/>
      <c r="J1441" s="123"/>
      <c r="K1441" s="124"/>
      <c r="L1441" s="7"/>
      <c r="M1441" s="13"/>
    </row>
    <row r="1442" spans="1:13" x14ac:dyDescent="0.2">
      <c r="A1442" s="15"/>
      <c r="B1442" s="15"/>
      <c r="C1442" s="15"/>
      <c r="D1442" s="118"/>
      <c r="E1442" s="10"/>
      <c r="F1442" s="10"/>
      <c r="G1442" s="10"/>
      <c r="H1442" s="22"/>
      <c r="I1442" s="22"/>
      <c r="J1442" s="123"/>
      <c r="K1442" s="124"/>
      <c r="L1442" s="7"/>
      <c r="M1442" s="13"/>
    </row>
    <row r="1443" spans="1:13" x14ac:dyDescent="0.2">
      <c r="A1443" s="15"/>
      <c r="B1443" s="15"/>
      <c r="C1443" s="15"/>
      <c r="D1443" s="118"/>
      <c r="E1443" s="10"/>
      <c r="F1443" s="10"/>
      <c r="G1443" s="10"/>
      <c r="H1443" s="22"/>
      <c r="I1443" s="22"/>
      <c r="J1443" s="123"/>
      <c r="K1443" s="124"/>
      <c r="L1443" s="7"/>
      <c r="M1443" s="13"/>
    </row>
    <row r="1444" spans="1:13" x14ac:dyDescent="0.2">
      <c r="A1444" s="15"/>
      <c r="B1444" s="15"/>
      <c r="C1444" s="15"/>
      <c r="D1444" s="118"/>
      <c r="E1444" s="10"/>
      <c r="F1444" s="10"/>
      <c r="G1444" s="10"/>
      <c r="H1444" s="22"/>
      <c r="I1444" s="22"/>
      <c r="J1444" s="123"/>
      <c r="K1444" s="124"/>
      <c r="L1444" s="7"/>
      <c r="M1444" s="13"/>
    </row>
    <row r="1445" spans="1:13" x14ac:dyDescent="0.2">
      <c r="A1445" s="15"/>
      <c r="B1445" s="15"/>
      <c r="C1445" s="15"/>
      <c r="D1445" s="118"/>
      <c r="E1445" s="10"/>
      <c r="F1445" s="10"/>
      <c r="G1445" s="10"/>
      <c r="H1445" s="22"/>
      <c r="I1445" s="22"/>
      <c r="J1445" s="123"/>
      <c r="K1445" s="124"/>
      <c r="L1445" s="7"/>
      <c r="M1445" s="13"/>
    </row>
    <row r="1446" spans="1:13" x14ac:dyDescent="0.2">
      <c r="A1446" s="15"/>
      <c r="B1446" s="15"/>
      <c r="C1446" s="15"/>
      <c r="D1446" s="118"/>
      <c r="E1446" s="10"/>
      <c r="F1446" s="10"/>
      <c r="G1446" s="10"/>
      <c r="H1446" s="22"/>
      <c r="I1446" s="22"/>
      <c r="J1446" s="123"/>
      <c r="K1446" s="124"/>
      <c r="L1446" s="7"/>
      <c r="M1446" s="13"/>
    </row>
    <row r="1447" spans="1:13" x14ac:dyDescent="0.2">
      <c r="A1447" s="15"/>
      <c r="B1447" s="15"/>
      <c r="C1447" s="15"/>
      <c r="D1447" s="118"/>
      <c r="E1447" s="10"/>
      <c r="F1447" s="10"/>
      <c r="G1447" s="10"/>
      <c r="H1447" s="22"/>
      <c r="I1447" s="22"/>
      <c r="J1447" s="123"/>
      <c r="K1447" s="124"/>
      <c r="L1447" s="7"/>
      <c r="M1447" s="13"/>
    </row>
    <row r="1448" spans="1:13" x14ac:dyDescent="0.2">
      <c r="A1448" s="15"/>
      <c r="B1448" s="15"/>
      <c r="C1448" s="15"/>
      <c r="D1448" s="118"/>
      <c r="E1448" s="10"/>
      <c r="F1448" s="10"/>
      <c r="G1448" s="10"/>
      <c r="H1448" s="22"/>
      <c r="I1448" s="22"/>
      <c r="J1448" s="123"/>
      <c r="K1448" s="124"/>
      <c r="L1448" s="7"/>
      <c r="M1448" s="13"/>
    </row>
    <row r="1449" spans="1:13" x14ac:dyDescent="0.2">
      <c r="A1449" s="15"/>
      <c r="B1449" s="15"/>
      <c r="C1449" s="15"/>
      <c r="D1449" s="118"/>
      <c r="E1449" s="10"/>
      <c r="F1449" s="10"/>
      <c r="G1449" s="10"/>
      <c r="H1449" s="22"/>
      <c r="I1449" s="22"/>
      <c r="J1449" s="123"/>
      <c r="K1449" s="124"/>
      <c r="L1449" s="7"/>
      <c r="M1449" s="13"/>
    </row>
    <row r="1450" spans="1:13" x14ac:dyDescent="0.2">
      <c r="A1450" s="15"/>
      <c r="B1450" s="15"/>
      <c r="C1450" s="15"/>
      <c r="D1450" s="118"/>
      <c r="E1450" s="10"/>
      <c r="F1450" s="10"/>
      <c r="G1450" s="10"/>
      <c r="H1450" s="22"/>
      <c r="I1450" s="22"/>
      <c r="J1450" s="123"/>
      <c r="K1450" s="124"/>
      <c r="L1450" s="7"/>
      <c r="M1450" s="13"/>
    </row>
    <row r="1451" spans="1:13" x14ac:dyDescent="0.2">
      <c r="A1451" s="15"/>
      <c r="B1451" s="15"/>
      <c r="C1451" s="15"/>
      <c r="D1451" s="118"/>
      <c r="E1451" s="10"/>
      <c r="F1451" s="10"/>
      <c r="G1451" s="10"/>
      <c r="H1451" s="22"/>
      <c r="I1451" s="22"/>
      <c r="J1451" s="123"/>
      <c r="K1451" s="124"/>
      <c r="L1451" s="7"/>
      <c r="M1451" s="13"/>
    </row>
    <row r="1452" spans="1:13" x14ac:dyDescent="0.2">
      <c r="A1452" s="15"/>
      <c r="B1452" s="15"/>
      <c r="C1452" s="15"/>
      <c r="D1452" s="118"/>
      <c r="E1452" s="10"/>
      <c r="F1452" s="10"/>
      <c r="G1452" s="10"/>
      <c r="H1452" s="22"/>
      <c r="I1452" s="22"/>
      <c r="J1452" s="123"/>
      <c r="K1452" s="124"/>
      <c r="L1452" s="7"/>
      <c r="M1452" s="13"/>
    </row>
    <row r="1453" spans="1:13" x14ac:dyDescent="0.2">
      <c r="A1453" s="15"/>
      <c r="B1453" s="15"/>
      <c r="C1453" s="15"/>
      <c r="D1453" s="118"/>
      <c r="E1453" s="10"/>
      <c r="F1453" s="10"/>
      <c r="G1453" s="10"/>
      <c r="H1453" s="22"/>
      <c r="I1453" s="22"/>
      <c r="J1453" s="123"/>
      <c r="K1453" s="124"/>
      <c r="L1453" s="7"/>
      <c r="M1453" s="13"/>
    </row>
    <row r="1454" spans="1:13" x14ac:dyDescent="0.2">
      <c r="A1454" s="15"/>
      <c r="B1454" s="15"/>
      <c r="C1454" s="15"/>
      <c r="D1454" s="118"/>
      <c r="E1454" s="10"/>
      <c r="F1454" s="10"/>
      <c r="G1454" s="10"/>
      <c r="H1454" s="22"/>
      <c r="I1454" s="22"/>
      <c r="J1454" s="123"/>
      <c r="K1454" s="124"/>
      <c r="L1454" s="7"/>
      <c r="M1454" s="13"/>
    </row>
    <row r="1455" spans="1:13" x14ac:dyDescent="0.2">
      <c r="A1455" s="15"/>
      <c r="B1455" s="15"/>
      <c r="C1455" s="15"/>
      <c r="D1455" s="118"/>
      <c r="E1455" s="10"/>
      <c r="F1455" s="10"/>
      <c r="G1455" s="10"/>
      <c r="H1455" s="22"/>
      <c r="I1455" s="22"/>
      <c r="J1455" s="123"/>
      <c r="K1455" s="124"/>
      <c r="L1455" s="7"/>
      <c r="M1455" s="13"/>
    </row>
    <row r="1456" spans="1:13"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A2028" s="15"/>
      <c r="B2028" s="15"/>
      <c r="C2028" s="15"/>
      <c r="D2028" s="118"/>
      <c r="E2028" s="10"/>
      <c r="F2028" s="10"/>
      <c r="G2028" s="10"/>
      <c r="H2028" s="22"/>
      <c r="I2028" s="22"/>
      <c r="J2028" s="123"/>
      <c r="K2028" s="124"/>
      <c r="L2028" s="7"/>
    </row>
    <row r="2029" spans="1:12" x14ac:dyDescent="0.2">
      <c r="A2029" s="15"/>
      <c r="B2029" s="15"/>
      <c r="C2029" s="15"/>
      <c r="D2029" s="118"/>
      <c r="E2029" s="10"/>
      <c r="F2029" s="10"/>
      <c r="G2029" s="10"/>
      <c r="H2029" s="22"/>
      <c r="I2029" s="22"/>
      <c r="J2029" s="123"/>
      <c r="K2029" s="124"/>
      <c r="L2029" s="7"/>
    </row>
    <row r="2030" spans="1:12" x14ac:dyDescent="0.2">
      <c r="A2030" s="15"/>
      <c r="B2030" s="15"/>
      <c r="C2030" s="15"/>
      <c r="D2030" s="118"/>
      <c r="E2030" s="10"/>
      <c r="F2030" s="10"/>
      <c r="G2030" s="10"/>
      <c r="H2030" s="22"/>
      <c r="I2030" s="22"/>
      <c r="J2030" s="123"/>
      <c r="K2030" s="124"/>
      <c r="L2030" s="7"/>
    </row>
    <row r="2031" spans="1:12" x14ac:dyDescent="0.2">
      <c r="A2031" s="15"/>
      <c r="B2031" s="15"/>
      <c r="C2031" s="15"/>
      <c r="D2031" s="118"/>
      <c r="E2031" s="10"/>
      <c r="F2031" s="10"/>
      <c r="G2031" s="10"/>
      <c r="H2031" s="22"/>
      <c r="I2031" s="22"/>
      <c r="J2031" s="123"/>
      <c r="K2031" s="124"/>
      <c r="L2031" s="7"/>
    </row>
    <row r="2032" spans="1:12" x14ac:dyDescent="0.2">
      <c r="A2032" s="15"/>
      <c r="B2032" s="15"/>
      <c r="C2032" s="15"/>
      <c r="D2032" s="118"/>
      <c r="E2032" s="10"/>
      <c r="F2032" s="10"/>
      <c r="G2032" s="10"/>
      <c r="H2032" s="22"/>
      <c r="I2032" s="22"/>
      <c r="J2032" s="123"/>
      <c r="K2032" s="124"/>
      <c r="L2032" s="7"/>
    </row>
    <row r="2033" spans="1:12" x14ac:dyDescent="0.2">
      <c r="A2033" s="15"/>
      <c r="B2033" s="15"/>
      <c r="C2033" s="15"/>
      <c r="D2033" s="118"/>
      <c r="E2033" s="10"/>
      <c r="F2033" s="10"/>
      <c r="G2033" s="10"/>
      <c r="H2033" s="22"/>
      <c r="I2033" s="22"/>
      <c r="J2033" s="123"/>
      <c r="K2033" s="124"/>
      <c r="L2033" s="7"/>
    </row>
    <row r="2034" spans="1:12" x14ac:dyDescent="0.2">
      <c r="A2034" s="15"/>
      <c r="B2034" s="15"/>
      <c r="C2034" s="15"/>
      <c r="D2034" s="118"/>
      <c r="E2034" s="10"/>
      <c r="F2034" s="10"/>
      <c r="G2034" s="10"/>
      <c r="H2034" s="22"/>
      <c r="I2034" s="22"/>
      <c r="J2034" s="123"/>
      <c r="K2034" s="124"/>
      <c r="L2034" s="7"/>
    </row>
    <row r="2035" spans="1:12" x14ac:dyDescent="0.2">
      <c r="A2035" s="15"/>
      <c r="B2035" s="15"/>
      <c r="C2035" s="15"/>
      <c r="D2035" s="118"/>
      <c r="E2035" s="10"/>
      <c r="F2035" s="10"/>
      <c r="G2035" s="10"/>
      <c r="H2035" s="22"/>
      <c r="I2035" s="22"/>
      <c r="J2035" s="123"/>
      <c r="K2035" s="124"/>
      <c r="L2035" s="7"/>
    </row>
    <row r="2036" spans="1:12" x14ac:dyDescent="0.2">
      <c r="A2036" s="15"/>
      <c r="B2036" s="15"/>
      <c r="C2036" s="15"/>
      <c r="D2036" s="118"/>
      <c r="E2036" s="10"/>
      <c r="F2036" s="10"/>
      <c r="G2036" s="10"/>
      <c r="H2036" s="22"/>
      <c r="I2036" s="22"/>
      <c r="J2036" s="123"/>
      <c r="K2036" s="124"/>
      <c r="L2036" s="7"/>
    </row>
    <row r="2037" spans="1:12" x14ac:dyDescent="0.2">
      <c r="A2037" s="15"/>
      <c r="B2037" s="15"/>
      <c r="C2037" s="15"/>
      <c r="D2037" s="118"/>
      <c r="E2037" s="10"/>
      <c r="F2037" s="10"/>
      <c r="G2037" s="10"/>
      <c r="H2037" s="22"/>
      <c r="I2037" s="22"/>
      <c r="J2037" s="123"/>
      <c r="K2037" s="124"/>
      <c r="L2037" s="7"/>
    </row>
    <row r="2038" spans="1:12" x14ac:dyDescent="0.2">
      <c r="A2038" s="15"/>
      <c r="B2038" s="15"/>
      <c r="C2038" s="15"/>
      <c r="D2038" s="118"/>
      <c r="E2038" s="10"/>
      <c r="F2038" s="10"/>
      <c r="G2038" s="10"/>
      <c r="H2038" s="22"/>
      <c r="I2038" s="22"/>
      <c r="J2038" s="123"/>
      <c r="K2038" s="124"/>
      <c r="L2038" s="7"/>
    </row>
    <row r="2039" spans="1:12" x14ac:dyDescent="0.2">
      <c r="A2039" s="15"/>
      <c r="B2039" s="15"/>
      <c r="C2039" s="15"/>
      <c r="D2039" s="118"/>
      <c r="E2039" s="10"/>
      <c r="F2039" s="10"/>
      <c r="G2039" s="10"/>
      <c r="H2039" s="22"/>
      <c r="I2039" s="22"/>
      <c r="J2039" s="123"/>
      <c r="K2039" s="124"/>
      <c r="L2039" s="7"/>
    </row>
    <row r="2040" spans="1:12" x14ac:dyDescent="0.2">
      <c r="A2040" s="15"/>
      <c r="B2040" s="15"/>
      <c r="C2040" s="15"/>
      <c r="D2040" s="118"/>
      <c r="E2040" s="10"/>
      <c r="F2040" s="10"/>
      <c r="G2040" s="10"/>
      <c r="H2040" s="22"/>
      <c r="I2040" s="22"/>
      <c r="J2040" s="123"/>
      <c r="K2040" s="124"/>
      <c r="L2040" s="7"/>
    </row>
    <row r="2041" spans="1:12" x14ac:dyDescent="0.2">
      <c r="A2041" s="15"/>
      <c r="B2041" s="15"/>
      <c r="C2041" s="15"/>
      <c r="D2041" s="118"/>
      <c r="E2041" s="10"/>
      <c r="F2041" s="10"/>
      <c r="G2041" s="10"/>
      <c r="H2041" s="22"/>
      <c r="I2041" s="22"/>
      <c r="J2041" s="123"/>
      <c r="K2041" s="124"/>
      <c r="L2041" s="7"/>
    </row>
    <row r="2042" spans="1:12" x14ac:dyDescent="0.2">
      <c r="A2042" s="15"/>
      <c r="B2042" s="15"/>
      <c r="C2042" s="15"/>
      <c r="D2042" s="118"/>
      <c r="E2042" s="10"/>
      <c r="F2042" s="10"/>
      <c r="G2042" s="10"/>
      <c r="H2042" s="22"/>
      <c r="I2042" s="22"/>
      <c r="J2042" s="123"/>
      <c r="K2042" s="124"/>
      <c r="L2042" s="7"/>
    </row>
    <row r="2043" spans="1:12" x14ac:dyDescent="0.2">
      <c r="A2043" s="15"/>
      <c r="B2043" s="15"/>
      <c r="C2043" s="15"/>
      <c r="D2043" s="118"/>
      <c r="E2043" s="10"/>
      <c r="F2043" s="10"/>
      <c r="G2043" s="10"/>
      <c r="H2043" s="22"/>
      <c r="I2043" s="22"/>
      <c r="J2043" s="123"/>
      <c r="K2043" s="124"/>
      <c r="L2043" s="7"/>
    </row>
    <row r="2044" spans="1:12" x14ac:dyDescent="0.2">
      <c r="A2044" s="15"/>
      <c r="B2044" s="15"/>
      <c r="C2044" s="15"/>
      <c r="D2044" s="118"/>
      <c r="E2044" s="10"/>
      <c r="F2044" s="10"/>
      <c r="G2044" s="10"/>
      <c r="H2044" s="22"/>
      <c r="I2044" s="22"/>
      <c r="J2044" s="123"/>
      <c r="K2044" s="124"/>
      <c r="L2044" s="7"/>
    </row>
    <row r="2045" spans="1:12" x14ac:dyDescent="0.2">
      <c r="A2045" s="15"/>
      <c r="B2045" s="15"/>
      <c r="C2045" s="15"/>
      <c r="D2045" s="118"/>
      <c r="E2045" s="10"/>
      <c r="F2045" s="10"/>
      <c r="G2045" s="10"/>
      <c r="H2045" s="22"/>
      <c r="I2045" s="22"/>
      <c r="J2045" s="123"/>
      <c r="K2045" s="124"/>
      <c r="L2045" s="7"/>
    </row>
    <row r="2046" spans="1:12" x14ac:dyDescent="0.2">
      <c r="A2046" s="15"/>
      <c r="B2046" s="15"/>
      <c r="C2046" s="15"/>
      <c r="D2046" s="118"/>
      <c r="E2046" s="10"/>
      <c r="F2046" s="10"/>
      <c r="G2046" s="10"/>
      <c r="H2046" s="22"/>
      <c r="I2046" s="22"/>
      <c r="J2046" s="123"/>
      <c r="K2046" s="124"/>
      <c r="L2046" s="7"/>
    </row>
    <row r="2047" spans="1:12" x14ac:dyDescent="0.2">
      <c r="A2047" s="15"/>
      <c r="B2047" s="15"/>
      <c r="C2047" s="15"/>
      <c r="D2047" s="118"/>
      <c r="E2047" s="10"/>
      <c r="F2047" s="10"/>
      <c r="G2047" s="10"/>
      <c r="H2047" s="22"/>
      <c r="I2047" s="22"/>
      <c r="J2047" s="123"/>
      <c r="K2047" s="124"/>
      <c r="L2047" s="7"/>
    </row>
    <row r="2048" spans="1:12" x14ac:dyDescent="0.2">
      <c r="A2048" s="15"/>
      <c r="B2048" s="15"/>
      <c r="C2048" s="15"/>
      <c r="D2048" s="118"/>
      <c r="E2048" s="10"/>
      <c r="F2048" s="10"/>
      <c r="G2048" s="10"/>
      <c r="H2048" s="22"/>
      <c r="I2048" s="22"/>
      <c r="J2048" s="123"/>
      <c r="K2048" s="124"/>
      <c r="L2048" s="7"/>
    </row>
    <row r="2049" spans="1:12" x14ac:dyDescent="0.2">
      <c r="A2049" s="15"/>
      <c r="B2049" s="15"/>
      <c r="C2049" s="15"/>
      <c r="D2049" s="118"/>
      <c r="E2049" s="10"/>
      <c r="F2049" s="10"/>
      <c r="G2049" s="10"/>
      <c r="H2049" s="22"/>
      <c r="I2049" s="22"/>
      <c r="J2049" s="123"/>
      <c r="K2049" s="124"/>
      <c r="L2049" s="7"/>
    </row>
    <row r="2050" spans="1:12" x14ac:dyDescent="0.2">
      <c r="A2050" s="15"/>
      <c r="B2050" s="15"/>
      <c r="C2050" s="15"/>
      <c r="D2050" s="118"/>
      <c r="E2050" s="10"/>
      <c r="F2050" s="10"/>
      <c r="G2050" s="10"/>
      <c r="H2050" s="22"/>
      <c r="I2050" s="22"/>
      <c r="J2050" s="123"/>
      <c r="K2050" s="124"/>
      <c r="L2050" s="7"/>
    </row>
    <row r="2051" spans="1:12" x14ac:dyDescent="0.2">
      <c r="A2051" s="15"/>
      <c r="B2051" s="15"/>
      <c r="C2051" s="15"/>
      <c r="D2051" s="118"/>
      <c r="E2051" s="10"/>
      <c r="F2051" s="10"/>
      <c r="G2051" s="10"/>
      <c r="H2051" s="22"/>
      <c r="I2051" s="22"/>
      <c r="J2051" s="123"/>
      <c r="K2051" s="124"/>
      <c r="L2051" s="7"/>
    </row>
    <row r="2052" spans="1:12" x14ac:dyDescent="0.2">
      <c r="A2052" s="15"/>
      <c r="B2052" s="15"/>
      <c r="C2052" s="15"/>
      <c r="D2052" s="118"/>
      <c r="E2052" s="10"/>
      <c r="F2052" s="10"/>
      <c r="G2052" s="10"/>
      <c r="H2052" s="22"/>
      <c r="I2052" s="22"/>
      <c r="J2052" s="123"/>
      <c r="K2052" s="124"/>
      <c r="L2052" s="7"/>
    </row>
    <row r="2053" spans="1:12" x14ac:dyDescent="0.2">
      <c r="A2053" s="15"/>
      <c r="B2053" s="15"/>
      <c r="C2053" s="15"/>
      <c r="D2053" s="118"/>
      <c r="E2053" s="10"/>
      <c r="F2053" s="10"/>
      <c r="G2053" s="10"/>
      <c r="H2053" s="22"/>
      <c r="I2053" s="22"/>
      <c r="J2053" s="123"/>
      <c r="K2053" s="124"/>
      <c r="L2053" s="7"/>
    </row>
    <row r="2054" spans="1:12" x14ac:dyDescent="0.2">
      <c r="A2054" s="15"/>
      <c r="B2054" s="15"/>
      <c r="C2054" s="15"/>
      <c r="D2054" s="118"/>
      <c r="E2054" s="10"/>
      <c r="F2054" s="10"/>
      <c r="G2054" s="10"/>
      <c r="H2054" s="22"/>
      <c r="I2054" s="22"/>
      <c r="J2054" s="123"/>
      <c r="K2054" s="124"/>
      <c r="L2054" s="7"/>
    </row>
    <row r="2055" spans="1:12" x14ac:dyDescent="0.2">
      <c r="A2055" s="15"/>
      <c r="B2055" s="15"/>
      <c r="C2055" s="15"/>
      <c r="D2055" s="118"/>
      <c r="E2055" s="10"/>
      <c r="F2055" s="10"/>
      <c r="G2055" s="10"/>
      <c r="H2055" s="22"/>
      <c r="I2055" s="22"/>
      <c r="J2055" s="123"/>
      <c r="K2055" s="124"/>
      <c r="L2055" s="7"/>
    </row>
    <row r="2056" spans="1:12" x14ac:dyDescent="0.2">
      <c r="A2056" s="15"/>
      <c r="B2056" s="15"/>
      <c r="C2056" s="15"/>
      <c r="D2056" s="118"/>
      <c r="E2056" s="10"/>
      <c r="F2056" s="10"/>
      <c r="G2056" s="10"/>
      <c r="H2056" s="22"/>
      <c r="I2056" s="22"/>
      <c r="J2056" s="123"/>
      <c r="K2056" s="124"/>
      <c r="L2056" s="7"/>
    </row>
    <row r="2057" spans="1:12" x14ac:dyDescent="0.2">
      <c r="A2057" s="15"/>
      <c r="B2057" s="15"/>
      <c r="C2057" s="15"/>
      <c r="D2057" s="118"/>
      <c r="E2057" s="10"/>
      <c r="F2057" s="10"/>
      <c r="G2057" s="10"/>
      <c r="H2057" s="22"/>
      <c r="I2057" s="22"/>
      <c r="J2057" s="123"/>
      <c r="K2057" s="124"/>
      <c r="L2057" s="7"/>
    </row>
    <row r="2058" spans="1:12" x14ac:dyDescent="0.2">
      <c r="A2058" s="15"/>
      <c r="B2058" s="15"/>
      <c r="C2058" s="15"/>
      <c r="D2058" s="118"/>
      <c r="E2058" s="10"/>
      <c r="F2058" s="10"/>
      <c r="G2058" s="10"/>
      <c r="H2058" s="22"/>
      <c r="I2058" s="22"/>
      <c r="J2058" s="123"/>
      <c r="K2058" s="124"/>
      <c r="L2058" s="7"/>
    </row>
    <row r="2059" spans="1:12" x14ac:dyDescent="0.2">
      <c r="A2059" s="15"/>
      <c r="B2059" s="15"/>
      <c r="C2059" s="15"/>
      <c r="D2059" s="118"/>
      <c r="E2059" s="10"/>
      <c r="F2059" s="10"/>
      <c r="G2059" s="10"/>
      <c r="H2059" s="22"/>
      <c r="I2059" s="22"/>
      <c r="J2059" s="123"/>
      <c r="K2059" s="124"/>
      <c r="L2059" s="7"/>
    </row>
    <row r="2060" spans="1:12" x14ac:dyDescent="0.2">
      <c r="A2060" s="15"/>
      <c r="B2060" s="15"/>
      <c r="C2060" s="15"/>
      <c r="D2060" s="118"/>
      <c r="E2060" s="10"/>
      <c r="F2060" s="10"/>
      <c r="G2060" s="10"/>
      <c r="H2060" s="22"/>
      <c r="I2060" s="22"/>
      <c r="J2060" s="123"/>
      <c r="K2060" s="124"/>
      <c r="L2060" s="7"/>
    </row>
    <row r="2061" spans="1:12" x14ac:dyDescent="0.2">
      <c r="A2061" s="15"/>
      <c r="B2061" s="15"/>
      <c r="C2061" s="15"/>
      <c r="D2061" s="118"/>
      <c r="E2061" s="10"/>
      <c r="F2061" s="10"/>
      <c r="G2061" s="10"/>
      <c r="H2061" s="22"/>
      <c r="I2061" s="22"/>
      <c r="J2061" s="123"/>
      <c r="K2061" s="124"/>
      <c r="L2061" s="7"/>
    </row>
    <row r="2062" spans="1:12" x14ac:dyDescent="0.2">
      <c r="A2062" s="15"/>
      <c r="B2062" s="15"/>
      <c r="C2062" s="15"/>
      <c r="D2062" s="118"/>
      <c r="E2062" s="10"/>
      <c r="F2062" s="10"/>
      <c r="G2062" s="10"/>
      <c r="H2062" s="22"/>
      <c r="I2062" s="22"/>
      <c r="J2062" s="123"/>
      <c r="K2062" s="124"/>
      <c r="L2062" s="7"/>
    </row>
    <row r="2063" spans="1:12" x14ac:dyDescent="0.2">
      <c r="A2063" s="15"/>
      <c r="B2063" s="15"/>
      <c r="C2063" s="15"/>
      <c r="D2063" s="118"/>
      <c r="E2063" s="10"/>
      <c r="F2063" s="10"/>
      <c r="G2063" s="10"/>
      <c r="H2063" s="22"/>
      <c r="I2063" s="22"/>
      <c r="J2063" s="123"/>
      <c r="K2063" s="124"/>
      <c r="L2063" s="7"/>
    </row>
    <row r="2064" spans="1:12" x14ac:dyDescent="0.2">
      <c r="A2064" s="15"/>
      <c r="B2064" s="15"/>
      <c r="C2064" s="15"/>
      <c r="D2064" s="118"/>
      <c r="E2064" s="10"/>
      <c r="F2064" s="10"/>
      <c r="G2064" s="10"/>
      <c r="H2064" s="22"/>
      <c r="I2064" s="22"/>
      <c r="J2064" s="123"/>
      <c r="K2064" s="124"/>
      <c r="L2064" s="7"/>
    </row>
    <row r="2065" spans="1:12" x14ac:dyDescent="0.2">
      <c r="A2065" s="15"/>
      <c r="B2065" s="15"/>
      <c r="C2065" s="15"/>
      <c r="D2065" s="118"/>
      <c r="E2065" s="10"/>
      <c r="F2065" s="10"/>
      <c r="G2065" s="10"/>
      <c r="H2065" s="22"/>
      <c r="I2065" s="22"/>
      <c r="J2065" s="123"/>
      <c r="K2065" s="124"/>
      <c r="L2065" s="7"/>
    </row>
    <row r="2066" spans="1:12" x14ac:dyDescent="0.2">
      <c r="A2066" s="15"/>
      <c r="B2066" s="15"/>
      <c r="C2066" s="15"/>
      <c r="D2066" s="118"/>
      <c r="E2066" s="10"/>
      <c r="F2066" s="10"/>
      <c r="G2066" s="10"/>
      <c r="H2066" s="22"/>
      <c r="I2066" s="22"/>
      <c r="J2066" s="123"/>
      <c r="K2066" s="124"/>
      <c r="L2066" s="7"/>
    </row>
    <row r="2067" spans="1:12" x14ac:dyDescent="0.2">
      <c r="A2067" s="15"/>
      <c r="B2067" s="15"/>
      <c r="C2067" s="15"/>
      <c r="D2067" s="118"/>
      <c r="E2067" s="10"/>
      <c r="F2067" s="10"/>
      <c r="G2067" s="10"/>
      <c r="H2067" s="22"/>
      <c r="I2067" s="22"/>
      <c r="J2067" s="123"/>
      <c r="K2067" s="124"/>
      <c r="L2067" s="7"/>
    </row>
    <row r="2068" spans="1:12" x14ac:dyDescent="0.2">
      <c r="A2068" s="15"/>
      <c r="B2068" s="15"/>
      <c r="C2068" s="15"/>
      <c r="D2068" s="118"/>
      <c r="E2068" s="10"/>
      <c r="F2068" s="10"/>
      <c r="G2068" s="10"/>
      <c r="H2068" s="22"/>
      <c r="I2068" s="22"/>
      <c r="J2068" s="123"/>
      <c r="K2068" s="124"/>
      <c r="L2068" s="7"/>
    </row>
    <row r="2069" spans="1:12" x14ac:dyDescent="0.2">
      <c r="A2069" s="15"/>
      <c r="B2069" s="15"/>
      <c r="C2069" s="15"/>
      <c r="D2069" s="118"/>
      <c r="E2069" s="10"/>
      <c r="F2069" s="10"/>
      <c r="G2069" s="10"/>
      <c r="H2069" s="22"/>
      <c r="I2069" s="22"/>
      <c r="J2069" s="123"/>
      <c r="K2069" s="124"/>
      <c r="L2069" s="7"/>
    </row>
    <row r="2070" spans="1:12" x14ac:dyDescent="0.2">
      <c r="A2070" s="15"/>
      <c r="B2070" s="15"/>
      <c r="C2070" s="15"/>
      <c r="D2070" s="118"/>
      <c r="E2070" s="10"/>
      <c r="F2070" s="10"/>
      <c r="G2070" s="10"/>
      <c r="H2070" s="22"/>
      <c r="I2070" s="22"/>
      <c r="J2070" s="123"/>
      <c r="K2070" s="124"/>
      <c r="L2070" s="7"/>
    </row>
    <row r="2071" spans="1:12" x14ac:dyDescent="0.2">
      <c r="A2071" s="15"/>
      <c r="B2071" s="15"/>
      <c r="C2071" s="15"/>
      <c r="D2071" s="118"/>
      <c r="E2071" s="10"/>
      <c r="F2071" s="10"/>
      <c r="G2071" s="10"/>
      <c r="H2071" s="22"/>
      <c r="I2071" s="22"/>
      <c r="J2071" s="123"/>
      <c r="K2071" s="124"/>
      <c r="L2071" s="7"/>
    </row>
    <row r="2072" spans="1:12" x14ac:dyDescent="0.2">
      <c r="A2072" s="15"/>
      <c r="B2072" s="15"/>
      <c r="C2072" s="15"/>
      <c r="D2072" s="118"/>
      <c r="E2072" s="10"/>
      <c r="F2072" s="10"/>
      <c r="G2072" s="10"/>
      <c r="H2072" s="22"/>
      <c r="I2072" s="22"/>
      <c r="J2072" s="123"/>
      <c r="K2072" s="124"/>
      <c r="L2072" s="7"/>
    </row>
    <row r="2073" spans="1:12" x14ac:dyDescent="0.2">
      <c r="A2073" s="15"/>
      <c r="B2073" s="15"/>
      <c r="C2073" s="15"/>
      <c r="D2073" s="118"/>
      <c r="E2073" s="10"/>
      <c r="F2073" s="10"/>
      <c r="G2073" s="10"/>
      <c r="H2073" s="22"/>
      <c r="I2073" s="22"/>
      <c r="J2073" s="123"/>
      <c r="K2073" s="124"/>
      <c r="L2073" s="7"/>
    </row>
    <row r="2074" spans="1:12" x14ac:dyDescent="0.2">
      <c r="A2074" s="15"/>
      <c r="B2074" s="15"/>
      <c r="C2074" s="15"/>
      <c r="D2074" s="118"/>
      <c r="E2074" s="10"/>
      <c r="F2074" s="10"/>
      <c r="G2074" s="10"/>
      <c r="H2074" s="22"/>
      <c r="I2074" s="22"/>
      <c r="J2074" s="123"/>
      <c r="K2074" s="124"/>
      <c r="L2074" s="7"/>
    </row>
    <row r="2075" spans="1:12" x14ac:dyDescent="0.2">
      <c r="A2075" s="15"/>
      <c r="B2075" s="15"/>
      <c r="C2075" s="15"/>
      <c r="D2075" s="118"/>
      <c r="E2075" s="10"/>
      <c r="F2075" s="10"/>
      <c r="G2075" s="10"/>
      <c r="H2075" s="22"/>
      <c r="I2075" s="22"/>
      <c r="J2075" s="123"/>
      <c r="K2075" s="124"/>
      <c r="L2075" s="7"/>
    </row>
    <row r="2076" spans="1:12" x14ac:dyDescent="0.2">
      <c r="A2076" s="15"/>
      <c r="B2076" s="15"/>
      <c r="C2076" s="15"/>
      <c r="D2076" s="118"/>
      <c r="E2076" s="10"/>
      <c r="F2076" s="10"/>
      <c r="G2076" s="10"/>
      <c r="H2076" s="22"/>
      <c r="I2076" s="22"/>
      <c r="J2076" s="123"/>
      <c r="K2076" s="124"/>
      <c r="L2076" s="7"/>
    </row>
    <row r="2077" spans="1:12" x14ac:dyDescent="0.2">
      <c r="A2077" s="15"/>
      <c r="B2077" s="15"/>
      <c r="C2077" s="15"/>
      <c r="D2077" s="118"/>
      <c r="E2077" s="10"/>
      <c r="F2077" s="10"/>
      <c r="G2077" s="10"/>
      <c r="H2077" s="22"/>
      <c r="I2077" s="22"/>
      <c r="J2077" s="123"/>
      <c r="K2077" s="124"/>
      <c r="L2077" s="7"/>
    </row>
    <row r="2078" spans="1:12" x14ac:dyDescent="0.2">
      <c r="L2078" s="8"/>
    </row>
    <row r="2079" spans="1:12" x14ac:dyDescent="0.2">
      <c r="L2079" s="8"/>
    </row>
    <row r="2080" spans="1: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row r="2682" spans="12:12" x14ac:dyDescent="0.2">
      <c r="L2682" s="8"/>
    </row>
    <row r="2683" spans="12:12" x14ac:dyDescent="0.2">
      <c r="L2683" s="8"/>
    </row>
    <row r="2684" spans="12:12" x14ac:dyDescent="0.2">
      <c r="L2684" s="8"/>
    </row>
    <row r="2685" spans="12:12" x14ac:dyDescent="0.2">
      <c r="L2685" s="8"/>
    </row>
    <row r="2686" spans="12:12" x14ac:dyDescent="0.2">
      <c r="L2686" s="8"/>
    </row>
    <row r="2687" spans="12:12" x14ac:dyDescent="0.2">
      <c r="L2687" s="8"/>
    </row>
    <row r="2688" spans="12:12" x14ac:dyDescent="0.2">
      <c r="L2688" s="8"/>
    </row>
    <row r="2689" spans="12:12" x14ac:dyDescent="0.2">
      <c r="L2689" s="8"/>
    </row>
    <row r="2690" spans="12:12" x14ac:dyDescent="0.2">
      <c r="L2690" s="8"/>
    </row>
    <row r="2691" spans="12:12" x14ac:dyDescent="0.2">
      <c r="L2691" s="8"/>
    </row>
    <row r="2692" spans="12:12" x14ac:dyDescent="0.2">
      <c r="L2692" s="8"/>
    </row>
    <row r="2693" spans="12:12" x14ac:dyDescent="0.2">
      <c r="L2693" s="8"/>
    </row>
    <row r="2694" spans="12:12" x14ac:dyDescent="0.2">
      <c r="L2694" s="8"/>
    </row>
    <row r="2695" spans="12:12" x14ac:dyDescent="0.2">
      <c r="L2695" s="8"/>
    </row>
    <row r="2696" spans="12:12" x14ac:dyDescent="0.2">
      <c r="L2696" s="8"/>
    </row>
    <row r="2697" spans="12:12" x14ac:dyDescent="0.2">
      <c r="L2697" s="8"/>
    </row>
    <row r="2698" spans="12:12" x14ac:dyDescent="0.2">
      <c r="L2698" s="8"/>
    </row>
    <row r="2699" spans="12:12" x14ac:dyDescent="0.2">
      <c r="L2699" s="8"/>
    </row>
    <row r="2700" spans="12:12" x14ac:dyDescent="0.2">
      <c r="L2700" s="8"/>
    </row>
    <row r="2701" spans="12:12" x14ac:dyDescent="0.2">
      <c r="L2701" s="8"/>
    </row>
    <row r="2702" spans="12:12" x14ac:dyDescent="0.2">
      <c r="L2702" s="8"/>
    </row>
    <row r="2703" spans="12:12" x14ac:dyDescent="0.2">
      <c r="L2703" s="8"/>
    </row>
    <row r="2704" spans="12:12" x14ac:dyDescent="0.2">
      <c r="L2704" s="8"/>
    </row>
    <row r="2705" spans="12:12" x14ac:dyDescent="0.2">
      <c r="L2705" s="8"/>
    </row>
    <row r="2706" spans="12:12" x14ac:dyDescent="0.2">
      <c r="L2706" s="8"/>
    </row>
    <row r="2707" spans="12:12" x14ac:dyDescent="0.2">
      <c r="L2707" s="8"/>
    </row>
    <row r="2708" spans="12:12" x14ac:dyDescent="0.2">
      <c r="L2708" s="8"/>
    </row>
    <row r="2709" spans="12:12" x14ac:dyDescent="0.2">
      <c r="L2709" s="8"/>
    </row>
    <row r="2710" spans="12:12" x14ac:dyDescent="0.2">
      <c r="L2710" s="8"/>
    </row>
    <row r="2711" spans="12:12" x14ac:dyDescent="0.2">
      <c r="L2711" s="8"/>
    </row>
    <row r="2712" spans="12:12" x14ac:dyDescent="0.2">
      <c r="L2712" s="8"/>
    </row>
    <row r="2713" spans="12:12" x14ac:dyDescent="0.2">
      <c r="L2713" s="8"/>
    </row>
    <row r="2714" spans="12:12" x14ac:dyDescent="0.2">
      <c r="L2714" s="8"/>
    </row>
    <row r="2715" spans="12:12" x14ac:dyDescent="0.2">
      <c r="L2715" s="8"/>
    </row>
    <row r="2716" spans="12:12" x14ac:dyDescent="0.2">
      <c r="L2716" s="8"/>
    </row>
    <row r="2717" spans="12:12" x14ac:dyDescent="0.2">
      <c r="L2717" s="8"/>
    </row>
    <row r="2718" spans="12:12" x14ac:dyDescent="0.2">
      <c r="L2718" s="8"/>
    </row>
    <row r="2719" spans="12:12" x14ac:dyDescent="0.2">
      <c r="L2719" s="8"/>
    </row>
    <row r="2720" spans="12:12" x14ac:dyDescent="0.2">
      <c r="L2720" s="8"/>
    </row>
    <row r="2721" spans="12:12" x14ac:dyDescent="0.2">
      <c r="L2721" s="8"/>
    </row>
    <row r="2722" spans="12:12" x14ac:dyDescent="0.2">
      <c r="L2722" s="8"/>
    </row>
    <row r="2723" spans="12:12" x14ac:dyDescent="0.2">
      <c r="L2723" s="8"/>
    </row>
    <row r="2724" spans="12:12" x14ac:dyDescent="0.2">
      <c r="L2724" s="8"/>
    </row>
    <row r="2725" spans="12:12" x14ac:dyDescent="0.2">
      <c r="L2725" s="8"/>
    </row>
    <row r="2726" spans="12:12" x14ac:dyDescent="0.2">
      <c r="L2726" s="8"/>
    </row>
    <row r="2727" spans="12:12" x14ac:dyDescent="0.2">
      <c r="L2727" s="8"/>
    </row>
    <row r="2728" spans="12:12" x14ac:dyDescent="0.2">
      <c r="L2728" s="8"/>
    </row>
    <row r="2729" spans="12:12" x14ac:dyDescent="0.2">
      <c r="L2729" s="8"/>
    </row>
    <row r="2730" spans="12:12" x14ac:dyDescent="0.2">
      <c r="L2730" s="8"/>
    </row>
    <row r="2731" spans="12:12" x14ac:dyDescent="0.2">
      <c r="L2731" s="8"/>
    </row>
  </sheetData>
  <sortState xmlns:xlrd2="http://schemas.microsoft.com/office/spreadsheetml/2017/richdata2" ref="A19:M113">
    <sortCondition ref="H19:H113"/>
    <sortCondition ref="I19:I113"/>
  </sortState>
  <phoneticPr fontId="33" type="noConversion"/>
  <pageMargins left="0.7" right="0.7" top="0.75" bottom="0.75" header="0.3" footer="0.3"/>
  <pageSetup orientation="portrait" horizontalDpi="0" verticalDpi="0"/>
  <ignoredErrors>
    <ignoredError sqref="E202:F202 G202" unlockedFormula="1" emptyCellReference="1"/>
  </ignoredErrors>
  <drawing r:id="rId1"/>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83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5"/>
      <c r="B5" s="70"/>
      <c r="C5" s="70"/>
      <c r="D5" s="77"/>
      <c r="E5" s="70"/>
      <c r="F5" s="70"/>
      <c r="G5" s="70"/>
      <c r="H5" s="76"/>
      <c r="I5" s="76"/>
      <c r="J5" s="103"/>
      <c r="K5" s="104"/>
      <c r="L5" s="69"/>
      <c r="M5" s="68"/>
    </row>
    <row r="6" spans="1:13" s="11" customFormat="1" ht="48" x14ac:dyDescent="0.2">
      <c r="A6" s="79" t="s">
        <v>65</v>
      </c>
      <c r="B6" s="72" t="s">
        <v>483</v>
      </c>
      <c r="C6" s="72" t="s">
        <v>504</v>
      </c>
      <c r="D6" s="81" t="s">
        <v>505</v>
      </c>
      <c r="E6" s="70"/>
      <c r="F6" s="70"/>
      <c r="G6" s="70" t="s">
        <v>80</v>
      </c>
      <c r="H6" s="76" t="s">
        <v>140</v>
      </c>
      <c r="I6" s="76"/>
      <c r="J6" s="103"/>
      <c r="K6" s="104"/>
      <c r="L6" s="69" t="s">
        <v>643</v>
      </c>
      <c r="M6" s="68"/>
    </row>
    <row r="7" spans="1:13" s="11" customFormat="1" ht="96" x14ac:dyDescent="0.2">
      <c r="A7" s="79" t="s">
        <v>65</v>
      </c>
      <c r="B7" s="72" t="s">
        <v>483</v>
      </c>
      <c r="C7" s="72" t="s">
        <v>521</v>
      </c>
      <c r="D7" s="81" t="s">
        <v>522</v>
      </c>
      <c r="E7" s="70"/>
      <c r="F7" s="70" t="s">
        <v>80</v>
      </c>
      <c r="G7" s="70"/>
      <c r="H7" s="76" t="s">
        <v>140</v>
      </c>
      <c r="I7" s="76"/>
      <c r="J7" s="103"/>
      <c r="K7" s="104"/>
      <c r="L7" s="69" t="s">
        <v>648</v>
      </c>
      <c r="M7" s="68"/>
    </row>
    <row r="8" spans="1:13" s="11" customFormat="1" ht="64" x14ac:dyDescent="0.2">
      <c r="A8" s="79" t="s">
        <v>65</v>
      </c>
      <c r="B8" s="72" t="s">
        <v>483</v>
      </c>
      <c r="C8" s="72" t="s">
        <v>523</v>
      </c>
      <c r="D8" s="81" t="s">
        <v>524</v>
      </c>
      <c r="E8" s="70"/>
      <c r="F8" s="70" t="s">
        <v>80</v>
      </c>
      <c r="G8" s="70"/>
      <c r="H8" s="76" t="s">
        <v>140</v>
      </c>
      <c r="I8" s="76"/>
      <c r="J8" s="103"/>
      <c r="K8" s="104"/>
      <c r="L8" s="69" t="s">
        <v>641</v>
      </c>
      <c r="M8" s="68"/>
    </row>
    <row r="9" spans="1:13" s="11" customFormat="1" ht="112" x14ac:dyDescent="0.2">
      <c r="A9" s="79" t="s">
        <v>65</v>
      </c>
      <c r="B9" s="72" t="s">
        <v>483</v>
      </c>
      <c r="C9" s="72" t="s">
        <v>519</v>
      </c>
      <c r="D9" s="81" t="s">
        <v>520</v>
      </c>
      <c r="E9" s="70"/>
      <c r="F9" s="70" t="s">
        <v>80</v>
      </c>
      <c r="G9" s="70"/>
      <c r="H9" s="76" t="s">
        <v>140</v>
      </c>
      <c r="I9" s="76"/>
      <c r="J9" s="103"/>
      <c r="K9" s="104"/>
      <c r="L9" s="69" t="s">
        <v>640</v>
      </c>
      <c r="M9" s="68"/>
    </row>
    <row r="10" spans="1:13" s="11" customFormat="1" ht="16" x14ac:dyDescent="0.2">
      <c r="A10" s="79" t="s">
        <v>65</v>
      </c>
      <c r="B10" s="72" t="s">
        <v>483</v>
      </c>
      <c r="C10" s="72" t="s">
        <v>508</v>
      </c>
      <c r="D10" s="81" t="s">
        <v>612</v>
      </c>
      <c r="E10" s="70"/>
      <c r="F10" s="70" t="s">
        <v>80</v>
      </c>
      <c r="G10" s="70"/>
      <c r="H10" s="76" t="s">
        <v>140</v>
      </c>
      <c r="I10" s="76"/>
      <c r="J10" s="103"/>
      <c r="K10" s="104"/>
      <c r="L10" s="69" t="s">
        <v>644</v>
      </c>
      <c r="M10" s="68"/>
    </row>
    <row r="11" spans="1:13" s="11" customFormat="1" ht="64" x14ac:dyDescent="0.2">
      <c r="A11" s="79" t="s">
        <v>65</v>
      </c>
      <c r="B11" s="72" t="s">
        <v>483</v>
      </c>
      <c r="C11" s="72" t="s">
        <v>513</v>
      </c>
      <c r="D11" s="81" t="s">
        <v>514</v>
      </c>
      <c r="E11" s="70"/>
      <c r="F11" s="70" t="s">
        <v>80</v>
      </c>
      <c r="G11" s="70"/>
      <c r="H11" s="76" t="s">
        <v>140</v>
      </c>
      <c r="I11" s="76"/>
      <c r="J11" s="103"/>
      <c r="K11" s="104"/>
      <c r="L11" s="69" t="s">
        <v>645</v>
      </c>
      <c r="M11" s="68"/>
    </row>
    <row r="12" spans="1:13" s="11" customFormat="1" ht="48" x14ac:dyDescent="0.2">
      <c r="A12" s="79" t="s">
        <v>65</v>
      </c>
      <c r="B12" s="72" t="s">
        <v>483</v>
      </c>
      <c r="C12" s="72" t="s">
        <v>513</v>
      </c>
      <c r="D12" s="81" t="s">
        <v>514</v>
      </c>
      <c r="E12" s="70"/>
      <c r="F12" s="70"/>
      <c r="G12" s="70"/>
      <c r="H12" s="76" t="s">
        <v>140</v>
      </c>
      <c r="I12" s="76"/>
      <c r="J12" s="103"/>
      <c r="K12" s="104"/>
      <c r="L12" s="69" t="s">
        <v>646</v>
      </c>
      <c r="M12" s="68"/>
    </row>
    <row r="13" spans="1:13" s="11" customFormat="1" ht="64" x14ac:dyDescent="0.2">
      <c r="A13" s="79" t="s">
        <v>65</v>
      </c>
      <c r="B13" s="72" t="s">
        <v>483</v>
      </c>
      <c r="C13" s="72" t="s">
        <v>513</v>
      </c>
      <c r="D13" s="81" t="s">
        <v>514</v>
      </c>
      <c r="E13" s="70"/>
      <c r="F13" s="70"/>
      <c r="G13" s="70"/>
      <c r="H13" s="76" t="s">
        <v>140</v>
      </c>
      <c r="I13" s="76"/>
      <c r="J13" s="103"/>
      <c r="K13" s="104"/>
      <c r="L13" s="69" t="s">
        <v>647</v>
      </c>
      <c r="M13" s="68"/>
    </row>
    <row r="14" spans="1:13" s="11" customFormat="1" ht="112" x14ac:dyDescent="0.2">
      <c r="A14" s="79" t="s">
        <v>65</v>
      </c>
      <c r="B14" s="72" t="s">
        <v>483</v>
      </c>
      <c r="C14" s="72" t="s">
        <v>548</v>
      </c>
      <c r="D14" s="81" t="s">
        <v>549</v>
      </c>
      <c r="E14" s="70"/>
      <c r="F14" s="70" t="s">
        <v>80</v>
      </c>
      <c r="G14" s="70"/>
      <c r="H14" s="76" t="s">
        <v>140</v>
      </c>
      <c r="I14" s="76"/>
      <c r="J14" s="103"/>
      <c r="K14" s="104"/>
      <c r="L14" s="69" t="s">
        <v>642</v>
      </c>
      <c r="M14" s="68"/>
    </row>
    <row r="15" spans="1:13" s="11" customFormat="1" ht="80" x14ac:dyDescent="0.2">
      <c r="A15" s="79" t="s">
        <v>65</v>
      </c>
      <c r="B15" s="72" t="s">
        <v>47</v>
      </c>
      <c r="C15" s="72"/>
      <c r="D15" s="81" t="s">
        <v>997</v>
      </c>
      <c r="E15" s="70"/>
      <c r="F15" s="70" t="s">
        <v>80</v>
      </c>
      <c r="G15" s="70"/>
      <c r="H15" s="76" t="s">
        <v>140</v>
      </c>
      <c r="I15" s="76"/>
      <c r="J15" s="103"/>
      <c r="K15" s="104"/>
      <c r="L15" s="69" t="s">
        <v>1019</v>
      </c>
      <c r="M15" s="68"/>
    </row>
    <row r="16" spans="1:13" s="11" customFormat="1" ht="48" x14ac:dyDescent="0.2">
      <c r="A16" s="75" t="s">
        <v>65</v>
      </c>
      <c r="B16" s="70" t="s">
        <v>78</v>
      </c>
      <c r="C16" s="70"/>
      <c r="D16" s="77" t="s">
        <v>122</v>
      </c>
      <c r="E16" s="70"/>
      <c r="F16" s="70"/>
      <c r="G16" s="70" t="s">
        <v>80</v>
      </c>
      <c r="H16" s="76" t="s">
        <v>140</v>
      </c>
      <c r="I16" s="76"/>
      <c r="J16" s="103"/>
      <c r="K16" s="104"/>
      <c r="L16" s="69" t="s">
        <v>141</v>
      </c>
      <c r="M16" s="68"/>
    </row>
    <row r="17" spans="1:13" s="11" customFormat="1" ht="96" x14ac:dyDescent="0.2">
      <c r="A17" s="79" t="s">
        <v>65</v>
      </c>
      <c r="B17" s="72" t="s">
        <v>60</v>
      </c>
      <c r="C17" s="72"/>
      <c r="D17" s="81" t="s">
        <v>1307</v>
      </c>
      <c r="E17" s="70" t="s">
        <v>80</v>
      </c>
      <c r="F17" s="70"/>
      <c r="G17" s="70"/>
      <c r="H17" s="76">
        <v>44</v>
      </c>
      <c r="I17" s="76">
        <v>51</v>
      </c>
      <c r="J17" s="103"/>
      <c r="K17" s="104"/>
      <c r="L17" s="69" t="s">
        <v>1321</v>
      </c>
      <c r="M17" s="68"/>
    </row>
    <row r="18" spans="1:13" s="11" customFormat="1" ht="144" x14ac:dyDescent="0.2">
      <c r="A18" s="75" t="s">
        <v>65</v>
      </c>
      <c r="B18" s="70" t="s">
        <v>78</v>
      </c>
      <c r="C18" s="70"/>
      <c r="D18" s="77" t="s">
        <v>94</v>
      </c>
      <c r="E18" s="70"/>
      <c r="F18" s="70"/>
      <c r="G18" s="70" t="s">
        <v>80</v>
      </c>
      <c r="H18" s="76">
        <v>53</v>
      </c>
      <c r="I18" s="76">
        <v>63</v>
      </c>
      <c r="J18" s="103"/>
      <c r="K18" s="104"/>
      <c r="L18" s="69" t="s">
        <v>142</v>
      </c>
      <c r="M18" s="68"/>
    </row>
    <row r="19" spans="1:13" s="11" customFormat="1" ht="96" x14ac:dyDescent="0.2">
      <c r="A19" s="79" t="s">
        <v>65</v>
      </c>
      <c r="B19" s="72" t="s">
        <v>483</v>
      </c>
      <c r="C19" s="72" t="s">
        <v>535</v>
      </c>
      <c r="D19" s="81" t="s">
        <v>536</v>
      </c>
      <c r="E19" s="70"/>
      <c r="F19" s="70"/>
      <c r="G19" s="70" t="s">
        <v>80</v>
      </c>
      <c r="H19" s="76">
        <v>59</v>
      </c>
      <c r="I19" s="76">
        <v>63</v>
      </c>
      <c r="J19" s="103"/>
      <c r="K19" s="104"/>
      <c r="L19" s="69" t="s">
        <v>585</v>
      </c>
      <c r="M19" s="68"/>
    </row>
    <row r="20" spans="1:13" s="11" customFormat="1" ht="48" x14ac:dyDescent="0.2">
      <c r="A20" s="79" t="s">
        <v>65</v>
      </c>
      <c r="B20" s="72" t="s">
        <v>56</v>
      </c>
      <c r="C20" s="72"/>
      <c r="D20" s="81" t="s">
        <v>1276</v>
      </c>
      <c r="E20" s="70"/>
      <c r="F20" s="70" t="s">
        <v>80</v>
      </c>
      <c r="G20" s="70"/>
      <c r="H20" s="76">
        <v>59</v>
      </c>
      <c r="I20" s="76">
        <v>63</v>
      </c>
      <c r="J20" s="103"/>
      <c r="K20" s="104"/>
      <c r="L20" s="69" t="s">
        <v>1279</v>
      </c>
      <c r="M20" s="68"/>
    </row>
    <row r="21" spans="1:13" s="11" customFormat="1" ht="144" x14ac:dyDescent="0.2">
      <c r="A21" s="75" t="s">
        <v>65</v>
      </c>
      <c r="B21" s="70" t="s">
        <v>78</v>
      </c>
      <c r="C21" s="70"/>
      <c r="D21" s="77" t="s">
        <v>90</v>
      </c>
      <c r="E21" s="70"/>
      <c r="F21" s="70" t="s">
        <v>80</v>
      </c>
      <c r="G21" s="70"/>
      <c r="H21" s="76">
        <v>68</v>
      </c>
      <c r="I21" s="76">
        <v>72</v>
      </c>
      <c r="J21" s="103"/>
      <c r="K21" s="104"/>
      <c r="L21" s="69" t="s">
        <v>143</v>
      </c>
      <c r="M21" s="68"/>
    </row>
    <row r="22" spans="1:13" s="11" customFormat="1" ht="80" x14ac:dyDescent="0.2">
      <c r="A22" s="75" t="s">
        <v>65</v>
      </c>
      <c r="B22" s="70" t="s">
        <v>78</v>
      </c>
      <c r="C22" s="70"/>
      <c r="D22" s="77" t="s">
        <v>100</v>
      </c>
      <c r="E22" s="70"/>
      <c r="F22" s="70" t="s">
        <v>80</v>
      </c>
      <c r="G22" s="70"/>
      <c r="H22" s="76">
        <v>68</v>
      </c>
      <c r="I22" s="76"/>
      <c r="J22" s="103"/>
      <c r="K22" s="104"/>
      <c r="L22" s="69" t="s">
        <v>144</v>
      </c>
      <c r="M22" s="68"/>
    </row>
    <row r="23" spans="1:13" s="11" customFormat="1" ht="80" x14ac:dyDescent="0.2">
      <c r="A23" s="79" t="s">
        <v>65</v>
      </c>
      <c r="B23" s="72" t="s">
        <v>55</v>
      </c>
      <c r="C23" s="72"/>
      <c r="D23" s="81" t="s">
        <v>1136</v>
      </c>
      <c r="E23" s="70"/>
      <c r="F23" s="70" t="s">
        <v>80</v>
      </c>
      <c r="G23" s="70"/>
      <c r="H23" s="76">
        <v>77</v>
      </c>
      <c r="I23" s="76">
        <v>78</v>
      </c>
      <c r="J23" s="103"/>
      <c r="K23" s="104"/>
      <c r="L23" s="69" t="s">
        <v>1139</v>
      </c>
      <c r="M23" s="68"/>
    </row>
    <row r="24" spans="1:13" s="11" customFormat="1" ht="112" x14ac:dyDescent="0.2">
      <c r="A24" s="79" t="s">
        <v>65</v>
      </c>
      <c r="B24" s="72" t="s">
        <v>55</v>
      </c>
      <c r="C24" s="72"/>
      <c r="D24" s="81" t="s">
        <v>1137</v>
      </c>
      <c r="E24" s="70"/>
      <c r="F24" s="70" t="s">
        <v>80</v>
      </c>
      <c r="G24" s="70"/>
      <c r="H24" s="76">
        <v>77</v>
      </c>
      <c r="I24" s="76">
        <v>78</v>
      </c>
      <c r="J24" s="103"/>
      <c r="K24" s="104"/>
      <c r="L24" s="69" t="s">
        <v>1140</v>
      </c>
      <c r="M24" s="68"/>
    </row>
    <row r="25" spans="1:13" s="11" customFormat="1" ht="32" x14ac:dyDescent="0.2">
      <c r="A25" s="79" t="s">
        <v>65</v>
      </c>
      <c r="B25" s="72" t="s">
        <v>52</v>
      </c>
      <c r="C25" s="72"/>
      <c r="D25" s="81" t="s">
        <v>1291</v>
      </c>
      <c r="E25" s="70"/>
      <c r="F25" s="70" t="s">
        <v>80</v>
      </c>
      <c r="G25" s="70"/>
      <c r="H25" s="76">
        <v>77</v>
      </c>
      <c r="I25" s="76">
        <v>86</v>
      </c>
      <c r="J25" s="103"/>
      <c r="K25" s="104"/>
      <c r="L25" s="69" t="s">
        <v>1292</v>
      </c>
      <c r="M25" s="68"/>
    </row>
    <row r="26" spans="1:13" s="11" customFormat="1" ht="48" x14ac:dyDescent="0.2">
      <c r="A26" s="79" t="s">
        <v>65</v>
      </c>
      <c r="B26" s="72" t="s">
        <v>47</v>
      </c>
      <c r="C26" s="72"/>
      <c r="D26" s="81" t="s">
        <v>1001</v>
      </c>
      <c r="E26" s="70"/>
      <c r="F26" s="70" t="s">
        <v>80</v>
      </c>
      <c r="G26" s="70"/>
      <c r="H26" s="76">
        <v>86</v>
      </c>
      <c r="I26" s="76">
        <v>86</v>
      </c>
      <c r="J26" s="103"/>
      <c r="K26" s="104"/>
      <c r="L26" s="69" t="s">
        <v>1020</v>
      </c>
      <c r="M26" s="68"/>
    </row>
    <row r="27" spans="1:13" s="11" customFormat="1" ht="48" x14ac:dyDescent="0.2">
      <c r="A27" s="79" t="s">
        <v>65</v>
      </c>
      <c r="B27" s="72" t="s">
        <v>483</v>
      </c>
      <c r="C27" s="72" t="s">
        <v>526</v>
      </c>
      <c r="D27" s="81" t="s">
        <v>527</v>
      </c>
      <c r="E27" s="70"/>
      <c r="F27" s="70" t="s">
        <v>80</v>
      </c>
      <c r="G27" s="70"/>
      <c r="H27" s="76">
        <v>115</v>
      </c>
      <c r="I27" s="76"/>
      <c r="J27" s="103"/>
      <c r="K27" s="104"/>
      <c r="L27" s="69" t="s">
        <v>586</v>
      </c>
      <c r="M27" s="68"/>
    </row>
    <row r="28" spans="1:13" s="11" customFormat="1" ht="64" x14ac:dyDescent="0.2">
      <c r="A28" s="75" t="s">
        <v>65</v>
      </c>
      <c r="B28" s="70" t="s">
        <v>78</v>
      </c>
      <c r="C28" s="70"/>
      <c r="D28" s="77" t="s">
        <v>94</v>
      </c>
      <c r="E28" s="70"/>
      <c r="F28" s="70"/>
      <c r="G28" s="70"/>
      <c r="H28" s="76">
        <v>119</v>
      </c>
      <c r="I28" s="76">
        <v>120</v>
      </c>
      <c r="J28" s="103"/>
      <c r="K28" s="104"/>
      <c r="L28" s="69" t="s">
        <v>145</v>
      </c>
      <c r="M28" s="68"/>
    </row>
    <row r="29" spans="1:13" s="11" customFormat="1" ht="64" x14ac:dyDescent="0.2">
      <c r="A29" s="79" t="s">
        <v>65</v>
      </c>
      <c r="B29" s="72" t="s">
        <v>78</v>
      </c>
      <c r="C29" s="72"/>
      <c r="D29" s="81" t="s">
        <v>119</v>
      </c>
      <c r="E29" s="70"/>
      <c r="F29" s="70" t="s">
        <v>80</v>
      </c>
      <c r="G29" s="70"/>
      <c r="H29" s="76">
        <v>119</v>
      </c>
      <c r="I29" s="76">
        <v>123</v>
      </c>
      <c r="J29" s="103"/>
      <c r="K29" s="104"/>
      <c r="L29" s="69" t="s">
        <v>146</v>
      </c>
      <c r="M29" s="68"/>
    </row>
    <row r="30" spans="1:13" s="11" customFormat="1" ht="16" x14ac:dyDescent="0.2">
      <c r="A30" s="79" t="s">
        <v>65</v>
      </c>
      <c r="B30" s="72" t="s">
        <v>57</v>
      </c>
      <c r="C30" s="72"/>
      <c r="D30" s="81" t="s">
        <v>1300</v>
      </c>
      <c r="E30" s="70"/>
      <c r="F30" s="70" t="s">
        <v>80</v>
      </c>
      <c r="G30" s="70"/>
      <c r="H30" s="76">
        <v>123</v>
      </c>
      <c r="I30" s="76">
        <v>124</v>
      </c>
      <c r="J30" s="103"/>
      <c r="K30" s="104"/>
      <c r="L30" s="69" t="s">
        <v>1301</v>
      </c>
      <c r="M30" s="68"/>
    </row>
    <row r="31" spans="1:13" s="11" customFormat="1" ht="160" x14ac:dyDescent="0.2">
      <c r="A31" s="79" t="s">
        <v>65</v>
      </c>
      <c r="B31" s="72" t="s">
        <v>483</v>
      </c>
      <c r="C31" s="72" t="s">
        <v>523</v>
      </c>
      <c r="D31" s="81" t="s">
        <v>524</v>
      </c>
      <c r="E31" s="70"/>
      <c r="F31" s="70"/>
      <c r="G31" s="70"/>
      <c r="H31" s="76">
        <v>136</v>
      </c>
      <c r="I31" s="76">
        <v>142</v>
      </c>
      <c r="J31" s="103"/>
      <c r="K31" s="104"/>
      <c r="L31" s="69" t="s">
        <v>587</v>
      </c>
      <c r="M31" s="68"/>
    </row>
    <row r="32" spans="1:13" s="11" customFormat="1" ht="128" x14ac:dyDescent="0.2">
      <c r="A32" s="79" t="s">
        <v>65</v>
      </c>
      <c r="B32" s="72" t="s">
        <v>483</v>
      </c>
      <c r="C32" s="72" t="s">
        <v>535</v>
      </c>
      <c r="D32" s="81" t="s">
        <v>536</v>
      </c>
      <c r="E32" s="70"/>
      <c r="F32" s="70"/>
      <c r="G32" s="70"/>
      <c r="H32" s="76">
        <v>136</v>
      </c>
      <c r="I32" s="76">
        <v>142</v>
      </c>
      <c r="J32" s="103"/>
      <c r="K32" s="104"/>
      <c r="L32" s="69" t="s">
        <v>588</v>
      </c>
      <c r="M32" s="68"/>
    </row>
    <row r="33" spans="1:13" s="11" customFormat="1" ht="80" x14ac:dyDescent="0.2">
      <c r="A33" s="79" t="s">
        <v>65</v>
      </c>
      <c r="B33" s="72" t="s">
        <v>483</v>
      </c>
      <c r="C33" s="72" t="s">
        <v>519</v>
      </c>
      <c r="D33" s="81" t="s">
        <v>520</v>
      </c>
      <c r="E33" s="70"/>
      <c r="F33" s="70"/>
      <c r="G33" s="70"/>
      <c r="H33" s="76">
        <v>136</v>
      </c>
      <c r="I33" s="76">
        <v>142</v>
      </c>
      <c r="J33" s="103"/>
      <c r="K33" s="104"/>
      <c r="L33" s="69" t="s">
        <v>589</v>
      </c>
      <c r="M33" s="68"/>
    </row>
    <row r="34" spans="1:13" s="11" customFormat="1" ht="96" x14ac:dyDescent="0.2">
      <c r="A34" s="79" t="s">
        <v>65</v>
      </c>
      <c r="B34" s="72" t="s">
        <v>78</v>
      </c>
      <c r="C34" s="72"/>
      <c r="D34" s="81" t="s">
        <v>125</v>
      </c>
      <c r="E34" s="70"/>
      <c r="F34" s="70" t="s">
        <v>80</v>
      </c>
      <c r="G34" s="70"/>
      <c r="H34" s="76">
        <v>136</v>
      </c>
      <c r="I34" s="76">
        <v>142</v>
      </c>
      <c r="J34" s="103"/>
      <c r="K34" s="104"/>
      <c r="L34" s="69" t="s">
        <v>147</v>
      </c>
      <c r="M34" s="68"/>
    </row>
    <row r="35" spans="1:13" s="11" customFormat="1" ht="80" x14ac:dyDescent="0.2">
      <c r="A35" s="79" t="s">
        <v>65</v>
      </c>
      <c r="B35" s="72" t="s">
        <v>56</v>
      </c>
      <c r="C35" s="72"/>
      <c r="D35" s="81" t="s">
        <v>1276</v>
      </c>
      <c r="E35" s="70"/>
      <c r="F35" s="70"/>
      <c r="G35" s="70"/>
      <c r="H35" s="76">
        <v>136</v>
      </c>
      <c r="I35" s="76">
        <v>142</v>
      </c>
      <c r="J35" s="103"/>
      <c r="K35" s="104"/>
      <c r="L35" s="69" t="s">
        <v>1280</v>
      </c>
      <c r="M35" s="68"/>
    </row>
    <row r="36" spans="1:13" s="11" customFormat="1" ht="48" x14ac:dyDescent="0.2">
      <c r="A36" s="75" t="s">
        <v>65</v>
      </c>
      <c r="B36" s="70" t="s">
        <v>78</v>
      </c>
      <c r="C36" s="70"/>
      <c r="D36" s="77" t="s">
        <v>82</v>
      </c>
      <c r="E36" s="70"/>
      <c r="F36" s="70" t="s">
        <v>80</v>
      </c>
      <c r="G36" s="70"/>
      <c r="H36" s="76">
        <v>138</v>
      </c>
      <c r="I36" s="76">
        <v>139</v>
      </c>
      <c r="J36" s="103"/>
      <c r="K36" s="104"/>
      <c r="L36" s="69" t="s">
        <v>148</v>
      </c>
      <c r="M36" s="68"/>
    </row>
    <row r="37" spans="1:13" s="11" customFormat="1" ht="32" x14ac:dyDescent="0.2">
      <c r="A37" s="79" t="s">
        <v>65</v>
      </c>
      <c r="B37" s="72" t="s">
        <v>78</v>
      </c>
      <c r="C37" s="72"/>
      <c r="D37" s="81" t="s">
        <v>100</v>
      </c>
      <c r="E37" s="70"/>
      <c r="F37" s="70"/>
      <c r="G37" s="70"/>
      <c r="H37" s="76">
        <v>138</v>
      </c>
      <c r="I37" s="76">
        <v>139</v>
      </c>
      <c r="J37" s="103"/>
      <c r="K37" s="104"/>
      <c r="L37" s="69" t="s">
        <v>149</v>
      </c>
      <c r="M37" s="68"/>
    </row>
    <row r="38" spans="1:13" s="11" customFormat="1" ht="48" x14ac:dyDescent="0.2">
      <c r="A38" s="79" t="s">
        <v>65</v>
      </c>
      <c r="B38" s="72" t="s">
        <v>483</v>
      </c>
      <c r="C38" s="72" t="s">
        <v>540</v>
      </c>
      <c r="D38" s="81" t="s">
        <v>541</v>
      </c>
      <c r="E38" s="70"/>
      <c r="F38" s="70" t="s">
        <v>80</v>
      </c>
      <c r="G38" s="70"/>
      <c r="H38" s="76">
        <v>139</v>
      </c>
      <c r="I38" s="76">
        <v>139</v>
      </c>
      <c r="J38" s="103"/>
      <c r="K38" s="104"/>
      <c r="L38" s="69" t="s">
        <v>649</v>
      </c>
      <c r="M38" s="68"/>
    </row>
    <row r="39" spans="1:13" s="11" customFormat="1" ht="48" x14ac:dyDescent="0.2">
      <c r="A39" s="79" t="s">
        <v>65</v>
      </c>
      <c r="B39" s="72" t="s">
        <v>78</v>
      </c>
      <c r="C39" s="72"/>
      <c r="D39" s="81" t="s">
        <v>99</v>
      </c>
      <c r="E39" s="70"/>
      <c r="F39" s="70" t="s">
        <v>80</v>
      </c>
      <c r="G39" s="70"/>
      <c r="H39" s="76">
        <v>139</v>
      </c>
      <c r="I39" s="76">
        <v>140</v>
      </c>
      <c r="J39" s="103"/>
      <c r="K39" s="104"/>
      <c r="L39" s="69" t="s">
        <v>150</v>
      </c>
      <c r="M39" s="68"/>
    </row>
    <row r="40" spans="1:13" s="11" customFormat="1" ht="32" x14ac:dyDescent="0.2">
      <c r="A40" s="79" t="s">
        <v>65</v>
      </c>
      <c r="B40" s="72" t="s">
        <v>78</v>
      </c>
      <c r="C40" s="72"/>
      <c r="D40" s="81" t="s">
        <v>125</v>
      </c>
      <c r="E40" s="70"/>
      <c r="F40" s="70"/>
      <c r="G40" s="70"/>
      <c r="H40" s="76">
        <v>141</v>
      </c>
      <c r="I40" s="76">
        <v>142</v>
      </c>
      <c r="J40" s="103"/>
      <c r="K40" s="104"/>
      <c r="L40" s="69" t="s">
        <v>151</v>
      </c>
      <c r="M40" s="68"/>
    </row>
    <row r="41" spans="1:13" s="11" customFormat="1" ht="32" x14ac:dyDescent="0.2">
      <c r="A41" s="75" t="s">
        <v>65</v>
      </c>
      <c r="B41" s="70" t="s">
        <v>78</v>
      </c>
      <c r="C41" s="70"/>
      <c r="D41" s="77" t="s">
        <v>134</v>
      </c>
      <c r="E41" s="70"/>
      <c r="F41" s="70" t="s">
        <v>80</v>
      </c>
      <c r="G41" s="70"/>
      <c r="H41" s="76">
        <v>146</v>
      </c>
      <c r="I41" s="76">
        <v>147</v>
      </c>
      <c r="J41" s="103"/>
      <c r="K41" s="104"/>
      <c r="L41" s="69" t="s">
        <v>152</v>
      </c>
      <c r="M41" s="68"/>
    </row>
    <row r="42" spans="1:13" s="11" customFormat="1" ht="32" x14ac:dyDescent="0.2">
      <c r="A42" s="79" t="s">
        <v>65</v>
      </c>
      <c r="B42" s="72" t="s">
        <v>78</v>
      </c>
      <c r="C42" s="72"/>
      <c r="D42" s="81" t="s">
        <v>134</v>
      </c>
      <c r="E42" s="70"/>
      <c r="F42" s="70"/>
      <c r="G42" s="70"/>
      <c r="H42" s="76">
        <v>155</v>
      </c>
      <c r="I42" s="76">
        <v>156</v>
      </c>
      <c r="J42" s="103"/>
      <c r="K42" s="104"/>
      <c r="L42" s="69" t="s">
        <v>153</v>
      </c>
      <c r="M42" s="68"/>
    </row>
    <row r="43" spans="1:13" s="11" customFormat="1" ht="48" x14ac:dyDescent="0.2">
      <c r="A43" s="79" t="s">
        <v>65</v>
      </c>
      <c r="B43" s="72" t="s">
        <v>483</v>
      </c>
      <c r="C43" s="72" t="s">
        <v>519</v>
      </c>
      <c r="D43" s="81" t="s">
        <v>520</v>
      </c>
      <c r="E43" s="70"/>
      <c r="F43" s="70"/>
      <c r="G43" s="70"/>
      <c r="H43" s="76">
        <v>164</v>
      </c>
      <c r="I43" s="76">
        <v>165</v>
      </c>
      <c r="J43" s="103"/>
      <c r="K43" s="104"/>
      <c r="L43" s="69" t="s">
        <v>590</v>
      </c>
      <c r="M43" s="68"/>
    </row>
    <row r="44" spans="1:13" s="11" customFormat="1" ht="32" x14ac:dyDescent="0.2">
      <c r="A44" s="79" t="s">
        <v>65</v>
      </c>
      <c r="B44" s="72" t="s">
        <v>483</v>
      </c>
      <c r="C44" s="72" t="s">
        <v>540</v>
      </c>
      <c r="D44" s="81" t="s">
        <v>541</v>
      </c>
      <c r="E44" s="70"/>
      <c r="F44" s="70"/>
      <c r="G44" s="70"/>
      <c r="H44" s="76">
        <v>165</v>
      </c>
      <c r="I44" s="76">
        <v>165</v>
      </c>
      <c r="J44" s="103"/>
      <c r="K44" s="104"/>
      <c r="L44" s="69" t="s">
        <v>650</v>
      </c>
      <c r="M44" s="68"/>
    </row>
    <row r="45" spans="1:13" s="11" customFormat="1" ht="32" x14ac:dyDescent="0.2">
      <c r="A45" s="79" t="s">
        <v>65</v>
      </c>
      <c r="B45" s="72" t="s">
        <v>483</v>
      </c>
      <c r="C45" s="72" t="s">
        <v>523</v>
      </c>
      <c r="D45" s="81" t="s">
        <v>524</v>
      </c>
      <c r="E45" s="70"/>
      <c r="F45" s="70"/>
      <c r="G45" s="70"/>
      <c r="H45" s="76">
        <v>167</v>
      </c>
      <c r="I45" s="76">
        <v>167</v>
      </c>
      <c r="J45" s="103"/>
      <c r="K45" s="104"/>
      <c r="L45" s="69" t="s">
        <v>591</v>
      </c>
      <c r="M45" s="68"/>
    </row>
    <row r="46" spans="1:13" s="11" customFormat="1" ht="16" x14ac:dyDescent="0.2">
      <c r="A46" s="90" t="s">
        <v>65</v>
      </c>
      <c r="B46" s="72" t="s">
        <v>78</v>
      </c>
      <c r="C46" s="72"/>
      <c r="D46" s="81" t="s">
        <v>82</v>
      </c>
      <c r="E46" s="70"/>
      <c r="F46" s="70"/>
      <c r="G46" s="70"/>
      <c r="H46" s="76">
        <v>167</v>
      </c>
      <c r="I46" s="76">
        <v>167</v>
      </c>
      <c r="J46" s="103"/>
      <c r="K46" s="104"/>
      <c r="L46" s="69" t="s">
        <v>154</v>
      </c>
      <c r="M46" s="68"/>
    </row>
    <row r="47" spans="1:13" s="11" customFormat="1" ht="48" x14ac:dyDescent="0.2">
      <c r="A47" s="79" t="s">
        <v>65</v>
      </c>
      <c r="B47" s="72" t="s">
        <v>78</v>
      </c>
      <c r="C47" s="72"/>
      <c r="D47" s="81" t="s">
        <v>125</v>
      </c>
      <c r="E47" s="70"/>
      <c r="F47" s="70"/>
      <c r="G47" s="70"/>
      <c r="H47" s="76">
        <v>167</v>
      </c>
      <c r="I47" s="76">
        <v>167</v>
      </c>
      <c r="J47" s="103"/>
      <c r="K47" s="104"/>
      <c r="L47" s="69" t="s">
        <v>155</v>
      </c>
      <c r="M47" s="68"/>
    </row>
    <row r="48" spans="1:13" s="11" customFormat="1" ht="16" x14ac:dyDescent="0.2">
      <c r="A48" s="79" t="s">
        <v>65</v>
      </c>
      <c r="B48" s="72" t="s">
        <v>483</v>
      </c>
      <c r="C48" s="72" t="s">
        <v>519</v>
      </c>
      <c r="D48" s="81" t="s">
        <v>520</v>
      </c>
      <c r="E48" s="70"/>
      <c r="F48" s="70"/>
      <c r="G48" s="70"/>
      <c r="H48" s="76">
        <v>167</v>
      </c>
      <c r="I48" s="76"/>
      <c r="J48" s="103"/>
      <c r="K48" s="104"/>
      <c r="L48" s="69" t="s">
        <v>592</v>
      </c>
      <c r="M48" s="68"/>
    </row>
    <row r="49" spans="1:13" s="11" customFormat="1" ht="16" x14ac:dyDescent="0.2">
      <c r="A49" s="79" t="s">
        <v>65</v>
      </c>
      <c r="B49" s="72" t="s">
        <v>483</v>
      </c>
      <c r="C49" s="72" t="s">
        <v>526</v>
      </c>
      <c r="D49" s="81" t="s">
        <v>527</v>
      </c>
      <c r="E49" s="70"/>
      <c r="F49" s="156"/>
      <c r="G49" s="70"/>
      <c r="H49" s="76">
        <v>169</v>
      </c>
      <c r="I49" s="76"/>
      <c r="J49" s="103"/>
      <c r="K49" s="104"/>
      <c r="L49" s="69" t="s">
        <v>593</v>
      </c>
      <c r="M49" s="68"/>
    </row>
    <row r="50" spans="1:13" s="11" customFormat="1" ht="48" x14ac:dyDescent="0.2">
      <c r="A50" s="79" t="s">
        <v>65</v>
      </c>
      <c r="B50" s="72" t="s">
        <v>78</v>
      </c>
      <c r="C50" s="72"/>
      <c r="D50" s="81" t="s">
        <v>94</v>
      </c>
      <c r="E50" s="70"/>
      <c r="F50" s="70"/>
      <c r="G50" s="70"/>
      <c r="H50" s="76">
        <v>185</v>
      </c>
      <c r="I50" s="76">
        <v>212</v>
      </c>
      <c r="J50" s="103"/>
      <c r="K50" s="104"/>
      <c r="L50" s="96" t="s">
        <v>156</v>
      </c>
      <c r="M50" s="68"/>
    </row>
    <row r="51" spans="1:13" s="11" customFormat="1" ht="48" x14ac:dyDescent="0.2">
      <c r="A51" s="79" t="s">
        <v>65</v>
      </c>
      <c r="B51" s="72" t="s">
        <v>483</v>
      </c>
      <c r="C51" s="72" t="s">
        <v>557</v>
      </c>
      <c r="D51" s="81" t="s">
        <v>558</v>
      </c>
      <c r="E51" s="70"/>
      <c r="F51" s="70" t="s">
        <v>80</v>
      </c>
      <c r="G51" s="70"/>
      <c r="H51" s="76">
        <v>186</v>
      </c>
      <c r="I51" s="76">
        <v>212</v>
      </c>
      <c r="J51" s="103"/>
      <c r="K51" s="104"/>
      <c r="L51" s="69" t="s">
        <v>594</v>
      </c>
      <c r="M51" s="68"/>
    </row>
    <row r="52" spans="1:13" s="11" customFormat="1" ht="16" x14ac:dyDescent="0.2">
      <c r="A52" s="79" t="s">
        <v>65</v>
      </c>
      <c r="B52" s="72" t="s">
        <v>29</v>
      </c>
      <c r="C52" s="72"/>
      <c r="D52" s="81" t="s">
        <v>1184</v>
      </c>
      <c r="E52" s="70"/>
      <c r="F52" s="70" t="s">
        <v>80</v>
      </c>
      <c r="G52" s="70"/>
      <c r="H52" s="76">
        <v>187</v>
      </c>
      <c r="I52" s="76"/>
      <c r="J52" s="103"/>
      <c r="K52" s="104"/>
      <c r="L52" s="69" t="s">
        <v>1209</v>
      </c>
      <c r="M52" s="68"/>
    </row>
    <row r="53" spans="1:13" s="11" customFormat="1" ht="16" x14ac:dyDescent="0.2">
      <c r="A53" s="79" t="s">
        <v>65</v>
      </c>
      <c r="B53" s="72" t="s">
        <v>78</v>
      </c>
      <c r="C53" s="72"/>
      <c r="D53" s="81" t="s">
        <v>100</v>
      </c>
      <c r="E53" s="70"/>
      <c r="F53" s="70"/>
      <c r="G53" s="70"/>
      <c r="H53" s="76">
        <v>188</v>
      </c>
      <c r="I53" s="76">
        <v>188</v>
      </c>
      <c r="J53" s="103"/>
      <c r="K53" s="104"/>
      <c r="L53" s="69" t="s">
        <v>157</v>
      </c>
      <c r="M53" s="68"/>
    </row>
    <row r="54" spans="1:13" s="11" customFormat="1" ht="80" x14ac:dyDescent="0.2">
      <c r="A54" s="79" t="s">
        <v>65</v>
      </c>
      <c r="B54" s="72" t="s">
        <v>483</v>
      </c>
      <c r="C54" s="72" t="s">
        <v>517</v>
      </c>
      <c r="D54" s="81" t="s">
        <v>518</v>
      </c>
      <c r="E54" s="70"/>
      <c r="F54" s="70" t="s">
        <v>80</v>
      </c>
      <c r="G54" s="70"/>
      <c r="H54" s="76">
        <v>188</v>
      </c>
      <c r="I54" s="76">
        <v>192</v>
      </c>
      <c r="J54" s="103"/>
      <c r="K54" s="104"/>
      <c r="L54" s="69" t="s">
        <v>595</v>
      </c>
      <c r="M54" s="68"/>
    </row>
    <row r="55" spans="1:13" s="11" customFormat="1" ht="128" x14ac:dyDescent="0.2">
      <c r="A55" s="79" t="s">
        <v>65</v>
      </c>
      <c r="B55" s="72" t="s">
        <v>483</v>
      </c>
      <c r="C55" s="72" t="s">
        <v>523</v>
      </c>
      <c r="D55" s="81" t="s">
        <v>524</v>
      </c>
      <c r="E55" s="70"/>
      <c r="F55" s="70"/>
      <c r="G55" s="70"/>
      <c r="H55" s="76">
        <v>188</v>
      </c>
      <c r="I55" s="76">
        <v>194</v>
      </c>
      <c r="J55" s="103"/>
      <c r="K55" s="104"/>
      <c r="L55" s="69" t="s">
        <v>596</v>
      </c>
      <c r="M55" s="68"/>
    </row>
    <row r="56" spans="1:13" s="11" customFormat="1" ht="144" x14ac:dyDescent="0.2">
      <c r="A56" s="79" t="s">
        <v>65</v>
      </c>
      <c r="B56" s="72" t="s">
        <v>483</v>
      </c>
      <c r="C56" s="72" t="s">
        <v>519</v>
      </c>
      <c r="D56" s="81" t="s">
        <v>520</v>
      </c>
      <c r="E56" s="70"/>
      <c r="F56" s="70"/>
      <c r="G56" s="70"/>
      <c r="H56" s="76">
        <v>188</v>
      </c>
      <c r="I56" s="76">
        <v>194</v>
      </c>
      <c r="J56" s="103"/>
      <c r="K56" s="104"/>
      <c r="L56" s="69" t="s">
        <v>597</v>
      </c>
      <c r="M56" s="68"/>
    </row>
    <row r="57" spans="1:13" s="11" customFormat="1" ht="32" x14ac:dyDescent="0.2">
      <c r="A57" s="79" t="s">
        <v>65</v>
      </c>
      <c r="B57" s="72" t="s">
        <v>78</v>
      </c>
      <c r="C57" s="72"/>
      <c r="D57" s="81" t="s">
        <v>100</v>
      </c>
      <c r="E57" s="70"/>
      <c r="F57" s="70"/>
      <c r="G57" s="70"/>
      <c r="H57" s="76">
        <v>191</v>
      </c>
      <c r="I57" s="76">
        <v>192</v>
      </c>
      <c r="J57" s="103"/>
      <c r="K57" s="104"/>
      <c r="L57" s="96" t="s">
        <v>158</v>
      </c>
      <c r="M57" s="68"/>
    </row>
    <row r="58" spans="1:13" s="11" customFormat="1" ht="64" x14ac:dyDescent="0.2">
      <c r="A58" s="79" t="s">
        <v>65</v>
      </c>
      <c r="B58" s="72" t="s">
        <v>29</v>
      </c>
      <c r="C58" s="72"/>
      <c r="D58" s="81" t="s">
        <v>1197</v>
      </c>
      <c r="E58" s="70"/>
      <c r="F58" s="70" t="s">
        <v>80</v>
      </c>
      <c r="G58" s="70"/>
      <c r="H58" s="76">
        <v>196</v>
      </c>
      <c r="I58" s="76">
        <v>196</v>
      </c>
      <c r="J58" s="103"/>
      <c r="K58" s="104"/>
      <c r="L58" s="69" t="s">
        <v>1210</v>
      </c>
      <c r="M58" s="68"/>
    </row>
    <row r="59" spans="1:13" s="11" customFormat="1" ht="240" x14ac:dyDescent="0.2">
      <c r="A59" s="79" t="s">
        <v>65</v>
      </c>
      <c r="B59" s="72" t="s">
        <v>78</v>
      </c>
      <c r="C59" s="72"/>
      <c r="D59" s="81" t="s">
        <v>85</v>
      </c>
      <c r="E59" s="70"/>
      <c r="F59" s="70" t="s">
        <v>80</v>
      </c>
      <c r="G59" s="70"/>
      <c r="H59" s="76">
        <v>196</v>
      </c>
      <c r="I59" s="76">
        <v>212</v>
      </c>
      <c r="J59" s="103"/>
      <c r="K59" s="104"/>
      <c r="L59" s="96" t="s">
        <v>159</v>
      </c>
      <c r="M59" s="68"/>
    </row>
    <row r="60" spans="1:13" s="11" customFormat="1" ht="80" x14ac:dyDescent="0.2">
      <c r="A60" s="79" t="s">
        <v>65</v>
      </c>
      <c r="B60" s="72" t="s">
        <v>483</v>
      </c>
      <c r="C60" s="72" t="s">
        <v>548</v>
      </c>
      <c r="D60" s="81" t="s">
        <v>549</v>
      </c>
      <c r="E60" s="70"/>
      <c r="F60" s="70"/>
      <c r="G60" s="70"/>
      <c r="H60" s="76">
        <v>196</v>
      </c>
      <c r="I60" s="103" t="s">
        <v>598</v>
      </c>
      <c r="J60" s="103"/>
      <c r="K60" s="104"/>
      <c r="L60" s="69" t="s">
        <v>599</v>
      </c>
      <c r="M60" s="68"/>
    </row>
    <row r="61" spans="1:13" s="11" customFormat="1" ht="80" x14ac:dyDescent="0.2">
      <c r="A61" s="79" t="s">
        <v>65</v>
      </c>
      <c r="B61" s="72" t="s">
        <v>78</v>
      </c>
      <c r="C61" s="72"/>
      <c r="D61" s="81" t="s">
        <v>94</v>
      </c>
      <c r="E61" s="70"/>
      <c r="F61" s="70"/>
      <c r="G61" s="70"/>
      <c r="H61" s="76">
        <v>197</v>
      </c>
      <c r="I61" s="76">
        <v>212</v>
      </c>
      <c r="J61" s="103"/>
      <c r="K61" s="104"/>
      <c r="L61" s="96" t="s">
        <v>160</v>
      </c>
      <c r="M61" s="68"/>
    </row>
    <row r="62" spans="1:13" s="11" customFormat="1" ht="80" x14ac:dyDescent="0.2">
      <c r="A62" s="79" t="s">
        <v>65</v>
      </c>
      <c r="B62" s="72" t="s">
        <v>78</v>
      </c>
      <c r="C62" s="72"/>
      <c r="D62" s="81" t="s">
        <v>125</v>
      </c>
      <c r="E62" s="70"/>
      <c r="F62" s="70"/>
      <c r="G62" s="70"/>
      <c r="H62" s="76">
        <v>198</v>
      </c>
      <c r="I62" s="76">
        <v>199</v>
      </c>
      <c r="J62" s="103"/>
      <c r="K62" s="104"/>
      <c r="L62" s="69" t="s">
        <v>161</v>
      </c>
      <c r="M62" s="68"/>
    </row>
    <row r="63" spans="1:13" s="11" customFormat="1" ht="80" x14ac:dyDescent="0.2">
      <c r="A63" s="79" t="s">
        <v>65</v>
      </c>
      <c r="B63" s="72" t="s">
        <v>483</v>
      </c>
      <c r="C63" s="72" t="s">
        <v>519</v>
      </c>
      <c r="D63" s="81" t="s">
        <v>520</v>
      </c>
      <c r="E63" s="70"/>
      <c r="F63" s="70"/>
      <c r="G63" s="70"/>
      <c r="H63" s="76">
        <v>198</v>
      </c>
      <c r="I63" s="76">
        <v>212</v>
      </c>
      <c r="J63" s="103"/>
      <c r="K63" s="104"/>
      <c r="L63" s="69" t="s">
        <v>600</v>
      </c>
      <c r="M63" s="68"/>
    </row>
    <row r="64" spans="1:13" s="11" customFormat="1" ht="32" x14ac:dyDescent="0.2">
      <c r="A64" s="79" t="s">
        <v>65</v>
      </c>
      <c r="B64" s="72" t="s">
        <v>78</v>
      </c>
      <c r="C64" s="72"/>
      <c r="D64" s="81" t="s">
        <v>82</v>
      </c>
      <c r="E64" s="70"/>
      <c r="F64" s="70"/>
      <c r="G64" s="70"/>
      <c r="H64" s="76">
        <v>202</v>
      </c>
      <c r="I64" s="76">
        <v>202</v>
      </c>
      <c r="J64" s="103"/>
      <c r="K64" s="104"/>
      <c r="L64" s="69" t="s">
        <v>162</v>
      </c>
      <c r="M64" s="68"/>
    </row>
    <row r="65" spans="1:13" s="11" customFormat="1" ht="32" x14ac:dyDescent="0.2">
      <c r="A65" s="79" t="s">
        <v>65</v>
      </c>
      <c r="B65" s="72" t="s">
        <v>78</v>
      </c>
      <c r="C65" s="72"/>
      <c r="D65" s="81" t="s">
        <v>90</v>
      </c>
      <c r="E65" s="70"/>
      <c r="F65" s="70"/>
      <c r="G65" s="70"/>
      <c r="H65" s="76">
        <v>202</v>
      </c>
      <c r="I65" s="76">
        <v>202</v>
      </c>
      <c r="J65" s="103"/>
      <c r="K65" s="104"/>
      <c r="L65" s="69" t="s">
        <v>163</v>
      </c>
      <c r="M65" s="68"/>
    </row>
    <row r="66" spans="1:13" s="11" customFormat="1" ht="48" x14ac:dyDescent="0.2">
      <c r="A66" s="75" t="s">
        <v>65</v>
      </c>
      <c r="B66" s="70" t="s">
        <v>78</v>
      </c>
      <c r="C66" s="70"/>
      <c r="D66" s="77" t="s">
        <v>125</v>
      </c>
      <c r="E66" s="70"/>
      <c r="F66" s="70"/>
      <c r="G66" s="70"/>
      <c r="H66" s="76">
        <v>202</v>
      </c>
      <c r="I66" s="76">
        <v>202</v>
      </c>
      <c r="J66" s="103"/>
      <c r="K66" s="104"/>
      <c r="L66" s="69" t="s">
        <v>164</v>
      </c>
      <c r="M66" s="68"/>
    </row>
    <row r="67" spans="1:13" s="11" customFormat="1" ht="32" x14ac:dyDescent="0.2">
      <c r="A67" s="79" t="s">
        <v>65</v>
      </c>
      <c r="B67" s="72" t="s">
        <v>78</v>
      </c>
      <c r="C67" s="72"/>
      <c r="D67" s="81" t="s">
        <v>134</v>
      </c>
      <c r="E67" s="70"/>
      <c r="F67" s="70"/>
      <c r="G67" s="70"/>
      <c r="H67" s="76">
        <v>202</v>
      </c>
      <c r="I67" s="76"/>
      <c r="J67" s="103"/>
      <c r="K67" s="104"/>
      <c r="L67" s="69" t="s">
        <v>165</v>
      </c>
      <c r="M67" s="68"/>
    </row>
    <row r="68" spans="1:13" s="11" customFormat="1" ht="16" x14ac:dyDescent="0.2">
      <c r="A68" s="79" t="s">
        <v>65</v>
      </c>
      <c r="B68" s="72" t="s">
        <v>60</v>
      </c>
      <c r="C68" s="72"/>
      <c r="D68" s="81" t="s">
        <v>1319</v>
      </c>
      <c r="E68" s="70"/>
      <c r="F68" s="70" t="s">
        <v>80</v>
      </c>
      <c r="G68" s="70"/>
      <c r="H68" s="76">
        <v>203</v>
      </c>
      <c r="I68" s="76">
        <v>203</v>
      </c>
      <c r="J68" s="103"/>
      <c r="K68" s="104"/>
      <c r="L68" s="69" t="s">
        <v>1322</v>
      </c>
      <c r="M68" s="68"/>
    </row>
    <row r="69" spans="1:13" s="11" customFormat="1" ht="16" x14ac:dyDescent="0.2">
      <c r="A69" s="79" t="s">
        <v>65</v>
      </c>
      <c r="B69" s="72" t="s">
        <v>78</v>
      </c>
      <c r="C69" s="72"/>
      <c r="D69" s="81" t="s">
        <v>134</v>
      </c>
      <c r="E69" s="70"/>
      <c r="F69" s="70"/>
      <c r="G69" s="70"/>
      <c r="H69" s="76">
        <v>203</v>
      </c>
      <c r="I69" s="76"/>
      <c r="J69" s="103"/>
      <c r="K69" s="104"/>
      <c r="L69" s="69" t="s">
        <v>166</v>
      </c>
      <c r="M69" s="68"/>
    </row>
    <row r="70" spans="1:13" s="11" customFormat="1" ht="64" x14ac:dyDescent="0.2">
      <c r="A70" s="79" t="s">
        <v>65</v>
      </c>
      <c r="B70" s="72" t="s">
        <v>60</v>
      </c>
      <c r="C70" s="72"/>
      <c r="D70" s="81" t="s">
        <v>1319</v>
      </c>
      <c r="E70" s="70"/>
      <c r="F70" s="70"/>
      <c r="G70" s="70"/>
      <c r="H70" s="76">
        <v>204</v>
      </c>
      <c r="I70" s="76">
        <v>204</v>
      </c>
      <c r="J70" s="103"/>
      <c r="K70" s="104"/>
      <c r="L70" s="69" t="s">
        <v>1323</v>
      </c>
      <c r="M70" s="68"/>
    </row>
    <row r="71" spans="1:13" s="11" customFormat="1" ht="32" x14ac:dyDescent="0.2">
      <c r="A71" s="79" t="s">
        <v>65</v>
      </c>
      <c r="B71" s="72" t="s">
        <v>78</v>
      </c>
      <c r="C71" s="72"/>
      <c r="D71" s="81" t="s">
        <v>100</v>
      </c>
      <c r="E71" s="70"/>
      <c r="F71" s="70"/>
      <c r="G71" s="70"/>
      <c r="H71" s="76">
        <v>205</v>
      </c>
      <c r="I71" s="76">
        <v>205</v>
      </c>
      <c r="J71" s="103"/>
      <c r="K71" s="104"/>
      <c r="L71" s="69" t="s">
        <v>167</v>
      </c>
      <c r="M71" s="68"/>
    </row>
    <row r="72" spans="1:13" s="11" customFormat="1" ht="32" x14ac:dyDescent="0.2">
      <c r="A72" s="79" t="s">
        <v>65</v>
      </c>
      <c r="B72" s="72" t="s">
        <v>78</v>
      </c>
      <c r="C72" s="72"/>
      <c r="D72" s="81" t="s">
        <v>82</v>
      </c>
      <c r="E72" s="70"/>
      <c r="F72" s="70"/>
      <c r="G72" s="70"/>
      <c r="H72" s="76">
        <v>205</v>
      </c>
      <c r="I72" s="76">
        <v>208</v>
      </c>
      <c r="J72" s="103"/>
      <c r="K72" s="104"/>
      <c r="L72" s="69" t="s">
        <v>168</v>
      </c>
      <c r="M72" s="68"/>
    </row>
    <row r="73" spans="1:13" s="11" customFormat="1" ht="48" x14ac:dyDescent="0.2">
      <c r="A73" s="79" t="s">
        <v>65</v>
      </c>
      <c r="B73" s="72" t="s">
        <v>483</v>
      </c>
      <c r="C73" s="72" t="s">
        <v>523</v>
      </c>
      <c r="D73" s="81" t="s">
        <v>524</v>
      </c>
      <c r="E73" s="70"/>
      <c r="F73" s="70"/>
      <c r="G73" s="70"/>
      <c r="H73" s="76">
        <v>205</v>
      </c>
      <c r="I73" s="76">
        <v>212</v>
      </c>
      <c r="J73" s="103"/>
      <c r="K73" s="104"/>
      <c r="L73" s="69" t="s">
        <v>601</v>
      </c>
      <c r="M73" s="68"/>
    </row>
    <row r="74" spans="1:13" s="11" customFormat="1" ht="48" x14ac:dyDescent="0.2">
      <c r="A74" s="79" t="s">
        <v>65</v>
      </c>
      <c r="B74" s="72" t="s">
        <v>78</v>
      </c>
      <c r="C74" s="72"/>
      <c r="D74" s="81" t="s">
        <v>94</v>
      </c>
      <c r="E74" s="70"/>
      <c r="F74" s="70"/>
      <c r="G74" s="70"/>
      <c r="H74" s="76">
        <v>207</v>
      </c>
      <c r="I74" s="76">
        <v>208</v>
      </c>
      <c r="J74" s="103"/>
      <c r="K74" s="104"/>
      <c r="L74" s="69" t="s">
        <v>169</v>
      </c>
      <c r="M74" s="68"/>
    </row>
    <row r="75" spans="1:13" s="11" customFormat="1" ht="16" x14ac:dyDescent="0.2">
      <c r="A75" s="79" t="s">
        <v>65</v>
      </c>
      <c r="B75" s="72" t="s">
        <v>78</v>
      </c>
      <c r="C75" s="72"/>
      <c r="D75" s="81" t="s">
        <v>100</v>
      </c>
      <c r="E75" s="70"/>
      <c r="F75" s="70"/>
      <c r="G75" s="70"/>
      <c r="H75" s="76">
        <v>207</v>
      </c>
      <c r="I75" s="76">
        <v>208</v>
      </c>
      <c r="J75" s="103"/>
      <c r="K75" s="104"/>
      <c r="L75" s="69" t="s">
        <v>170</v>
      </c>
      <c r="M75" s="68"/>
    </row>
    <row r="76" spans="1:13" s="11" customFormat="1" ht="32" x14ac:dyDescent="0.2">
      <c r="A76" s="79" t="s">
        <v>65</v>
      </c>
      <c r="B76" s="72" t="s">
        <v>78</v>
      </c>
      <c r="C76" s="72"/>
      <c r="D76" s="81" t="s">
        <v>82</v>
      </c>
      <c r="E76" s="70"/>
      <c r="F76" s="70"/>
      <c r="G76" s="70"/>
      <c r="H76" s="76">
        <v>209</v>
      </c>
      <c r="I76" s="76">
        <v>209</v>
      </c>
      <c r="J76" s="103"/>
      <c r="K76" s="104"/>
      <c r="L76" s="69" t="s">
        <v>171</v>
      </c>
      <c r="M76" s="68"/>
    </row>
    <row r="77" spans="1:13" s="11" customFormat="1" ht="112" x14ac:dyDescent="0.2">
      <c r="A77" s="90" t="s">
        <v>65</v>
      </c>
      <c r="B77" s="72" t="s">
        <v>78</v>
      </c>
      <c r="C77" s="72"/>
      <c r="D77" s="81" t="s">
        <v>134</v>
      </c>
      <c r="E77" s="70"/>
      <c r="F77" s="70"/>
      <c r="G77" s="70"/>
      <c r="H77" s="76">
        <v>209</v>
      </c>
      <c r="I77" s="76">
        <v>210</v>
      </c>
      <c r="J77" s="103"/>
      <c r="K77" s="104"/>
      <c r="L77" s="69" t="s">
        <v>172</v>
      </c>
      <c r="M77" s="68"/>
    </row>
    <row r="78" spans="1:13" s="11" customFormat="1" ht="32" x14ac:dyDescent="0.2">
      <c r="A78" s="79" t="s">
        <v>65</v>
      </c>
      <c r="B78" s="72" t="s">
        <v>78</v>
      </c>
      <c r="C78" s="72"/>
      <c r="D78" s="81" t="s">
        <v>139</v>
      </c>
      <c r="E78" s="70"/>
      <c r="F78" s="70" t="s">
        <v>80</v>
      </c>
      <c r="G78" s="70"/>
      <c r="H78" s="76">
        <v>211</v>
      </c>
      <c r="I78" s="76">
        <v>211</v>
      </c>
      <c r="J78" s="103"/>
      <c r="K78" s="104"/>
      <c r="L78" s="69" t="s">
        <v>173</v>
      </c>
      <c r="M78" s="68"/>
    </row>
    <row r="79" spans="1:13" s="11" customFormat="1" ht="32" x14ac:dyDescent="0.2">
      <c r="A79" s="79" t="s">
        <v>65</v>
      </c>
      <c r="B79" s="72" t="s">
        <v>483</v>
      </c>
      <c r="C79" s="72" t="s">
        <v>498</v>
      </c>
      <c r="D79" s="81" t="s">
        <v>602</v>
      </c>
      <c r="E79" s="70"/>
      <c r="F79" s="70" t="s">
        <v>80</v>
      </c>
      <c r="G79" s="70"/>
      <c r="H79" s="76">
        <v>211</v>
      </c>
      <c r="I79" s="76">
        <v>212</v>
      </c>
      <c r="J79" s="103"/>
      <c r="K79" s="104"/>
      <c r="L79" s="69" t="s">
        <v>603</v>
      </c>
      <c r="M79" s="68"/>
    </row>
    <row r="80" spans="1:13" s="11" customFormat="1" ht="64" x14ac:dyDescent="0.2">
      <c r="A80" s="79" t="s">
        <v>65</v>
      </c>
      <c r="B80" s="72" t="s">
        <v>483</v>
      </c>
      <c r="C80" s="72" t="s">
        <v>535</v>
      </c>
      <c r="D80" s="81" t="s">
        <v>536</v>
      </c>
      <c r="E80" s="70"/>
      <c r="F80" s="70"/>
      <c r="G80" s="70"/>
      <c r="H80" s="76">
        <v>211</v>
      </c>
      <c r="I80" s="76">
        <v>212</v>
      </c>
      <c r="J80" s="103"/>
      <c r="K80" s="104"/>
      <c r="L80" s="69" t="s">
        <v>651</v>
      </c>
      <c r="M80" s="68"/>
    </row>
    <row r="81" spans="1:13" s="11" customFormat="1" ht="32" x14ac:dyDescent="0.2">
      <c r="A81" s="75" t="s">
        <v>65</v>
      </c>
      <c r="B81" s="70" t="s">
        <v>78</v>
      </c>
      <c r="C81" s="70"/>
      <c r="D81" s="77" t="s">
        <v>134</v>
      </c>
      <c r="E81" s="70"/>
      <c r="F81" s="70"/>
      <c r="G81" s="70"/>
      <c r="H81" s="76">
        <v>211</v>
      </c>
      <c r="I81" s="76">
        <v>212</v>
      </c>
      <c r="J81" s="103"/>
      <c r="K81" s="104"/>
      <c r="L81" s="69" t="s">
        <v>174</v>
      </c>
      <c r="M81" s="68"/>
    </row>
    <row r="82" spans="1:13" s="11" customFormat="1" ht="48" x14ac:dyDescent="0.2">
      <c r="A82" s="79" t="s">
        <v>65</v>
      </c>
      <c r="B82" s="72" t="s">
        <v>56</v>
      </c>
      <c r="C82" s="72"/>
      <c r="D82" s="81" t="s">
        <v>1276</v>
      </c>
      <c r="E82" s="70"/>
      <c r="F82" s="70"/>
      <c r="G82" s="70"/>
      <c r="H82" s="76">
        <v>211</v>
      </c>
      <c r="I82" s="76">
        <v>212</v>
      </c>
      <c r="J82" s="103"/>
      <c r="K82" s="104"/>
      <c r="L82" s="69" t="s">
        <v>1281</v>
      </c>
      <c r="M82" s="68"/>
    </row>
    <row r="83" spans="1:13" s="11" customFormat="1" ht="16" x14ac:dyDescent="0.2">
      <c r="A83" s="79" t="s">
        <v>65</v>
      </c>
      <c r="B83" s="72" t="s">
        <v>29</v>
      </c>
      <c r="C83" s="72"/>
      <c r="D83" s="81" t="s">
        <v>1197</v>
      </c>
      <c r="E83" s="70"/>
      <c r="F83" s="70"/>
      <c r="G83" s="70"/>
      <c r="H83" s="76">
        <v>213</v>
      </c>
      <c r="I83" s="76">
        <v>213</v>
      </c>
      <c r="J83" s="103"/>
      <c r="K83" s="104"/>
      <c r="L83" s="69" t="s">
        <v>1211</v>
      </c>
      <c r="M83" s="68"/>
    </row>
    <row r="84" spans="1:13" s="11" customFormat="1" ht="48" x14ac:dyDescent="0.2">
      <c r="A84" s="79" t="s">
        <v>65</v>
      </c>
      <c r="B84" s="72" t="s">
        <v>78</v>
      </c>
      <c r="C84" s="72"/>
      <c r="D84" s="81" t="s">
        <v>125</v>
      </c>
      <c r="E84" s="70"/>
      <c r="F84" s="70"/>
      <c r="G84" s="70"/>
      <c r="H84" s="76">
        <v>213</v>
      </c>
      <c r="I84" s="76">
        <v>214</v>
      </c>
      <c r="J84" s="103"/>
      <c r="K84" s="104" t="s">
        <v>175</v>
      </c>
      <c r="L84" s="96" t="s">
        <v>176</v>
      </c>
      <c r="M84" s="68"/>
    </row>
    <row r="85" spans="1:13" s="11" customFormat="1" ht="32" x14ac:dyDescent="0.2">
      <c r="A85" s="79" t="s">
        <v>65</v>
      </c>
      <c r="B85" s="72" t="s">
        <v>483</v>
      </c>
      <c r="C85" s="72" t="s">
        <v>508</v>
      </c>
      <c r="D85" s="81" t="s">
        <v>509</v>
      </c>
      <c r="E85" s="70" t="s">
        <v>80</v>
      </c>
      <c r="F85" s="70"/>
      <c r="G85" s="70"/>
      <c r="H85" s="76">
        <v>213</v>
      </c>
      <c r="I85" s="76">
        <v>215</v>
      </c>
      <c r="J85" s="103"/>
      <c r="K85" s="104" t="s">
        <v>175</v>
      </c>
      <c r="L85" s="69" t="s">
        <v>604</v>
      </c>
      <c r="M85" s="68"/>
    </row>
    <row r="86" spans="1:13" s="11" customFormat="1" ht="32" x14ac:dyDescent="0.2">
      <c r="A86" s="79" t="s">
        <v>65</v>
      </c>
      <c r="B86" s="72" t="s">
        <v>483</v>
      </c>
      <c r="C86" s="72" t="s">
        <v>519</v>
      </c>
      <c r="D86" s="81" t="s">
        <v>520</v>
      </c>
      <c r="E86" s="70"/>
      <c r="F86" s="70"/>
      <c r="G86" s="70"/>
      <c r="H86" s="76">
        <v>213</v>
      </c>
      <c r="I86" s="76">
        <v>215</v>
      </c>
      <c r="J86" s="103"/>
      <c r="K86" s="104" t="s">
        <v>175</v>
      </c>
      <c r="L86" s="69" t="s">
        <v>605</v>
      </c>
      <c r="M86" s="68"/>
    </row>
    <row r="87" spans="1:13" s="11" customFormat="1" ht="48" x14ac:dyDescent="0.2">
      <c r="A87" s="79" t="s">
        <v>65</v>
      </c>
      <c r="B87" s="72" t="s">
        <v>483</v>
      </c>
      <c r="C87" s="72" t="s">
        <v>540</v>
      </c>
      <c r="D87" s="81" t="s">
        <v>541</v>
      </c>
      <c r="E87" s="70"/>
      <c r="F87" s="70"/>
      <c r="G87" s="70"/>
      <c r="H87" s="76">
        <v>213</v>
      </c>
      <c r="I87" s="76">
        <v>215</v>
      </c>
      <c r="J87" s="103" t="s">
        <v>175</v>
      </c>
      <c r="K87" s="104"/>
      <c r="L87" s="69" t="s">
        <v>606</v>
      </c>
      <c r="M87" s="68"/>
    </row>
    <row r="88" spans="1:13" s="11" customFormat="1" ht="32" x14ac:dyDescent="0.2">
      <c r="A88" s="79" t="s">
        <v>65</v>
      </c>
      <c r="B88" s="72" t="s">
        <v>483</v>
      </c>
      <c r="C88" s="72" t="s">
        <v>540</v>
      </c>
      <c r="D88" s="81" t="s">
        <v>541</v>
      </c>
      <c r="E88" s="70"/>
      <c r="F88" s="70"/>
      <c r="G88" s="70"/>
      <c r="H88" s="76">
        <v>213</v>
      </c>
      <c r="I88" s="76">
        <v>215</v>
      </c>
      <c r="J88" s="103" t="s">
        <v>175</v>
      </c>
      <c r="K88" s="104"/>
      <c r="L88" s="69" t="s">
        <v>607</v>
      </c>
      <c r="M88" s="68"/>
    </row>
    <row r="89" spans="1:13" s="11" customFormat="1" ht="128" x14ac:dyDescent="0.2">
      <c r="A89" s="79" t="s">
        <v>65</v>
      </c>
      <c r="B89" s="72" t="s">
        <v>483</v>
      </c>
      <c r="C89" s="72" t="s">
        <v>535</v>
      </c>
      <c r="D89" s="81" t="s">
        <v>536</v>
      </c>
      <c r="E89" s="70"/>
      <c r="F89" s="70"/>
      <c r="G89" s="70"/>
      <c r="H89" s="76">
        <v>213</v>
      </c>
      <c r="I89" s="76">
        <v>215</v>
      </c>
      <c r="J89" s="103"/>
      <c r="K89" s="104" t="s">
        <v>175</v>
      </c>
      <c r="L89" s="69" t="s">
        <v>608</v>
      </c>
      <c r="M89" s="68"/>
    </row>
    <row r="90" spans="1:13" s="11" customFormat="1" ht="32" x14ac:dyDescent="0.2">
      <c r="A90" s="79" t="s">
        <v>65</v>
      </c>
      <c r="B90" s="72" t="s">
        <v>78</v>
      </c>
      <c r="C90" s="72"/>
      <c r="D90" s="81" t="s">
        <v>99</v>
      </c>
      <c r="E90" s="70"/>
      <c r="F90" s="70"/>
      <c r="G90" s="70"/>
      <c r="H90" s="76">
        <v>213</v>
      </c>
      <c r="I90" s="76">
        <v>215</v>
      </c>
      <c r="J90" s="103"/>
      <c r="K90" s="104" t="s">
        <v>175</v>
      </c>
      <c r="L90" s="96" t="s">
        <v>177</v>
      </c>
      <c r="M90" s="68"/>
    </row>
    <row r="91" spans="1:13" s="78" customFormat="1" ht="48" x14ac:dyDescent="0.2">
      <c r="A91" s="75" t="s">
        <v>65</v>
      </c>
      <c r="B91" s="70" t="s">
        <v>78</v>
      </c>
      <c r="C91" s="70"/>
      <c r="D91" s="77" t="s">
        <v>79</v>
      </c>
      <c r="E91" s="70"/>
      <c r="F91" s="70" t="s">
        <v>80</v>
      </c>
      <c r="G91" s="70"/>
      <c r="H91" s="76">
        <v>213</v>
      </c>
      <c r="I91" s="76">
        <v>215</v>
      </c>
      <c r="J91" s="103"/>
      <c r="K91" s="104" t="s">
        <v>175</v>
      </c>
      <c r="L91" s="69" t="s">
        <v>223</v>
      </c>
      <c r="M91" s="68"/>
    </row>
    <row r="92" spans="1:13" s="11" customFormat="1" ht="48" x14ac:dyDescent="0.2">
      <c r="A92" s="75" t="s">
        <v>65</v>
      </c>
      <c r="B92" s="70" t="s">
        <v>78</v>
      </c>
      <c r="C92" s="70"/>
      <c r="D92" s="77" t="s">
        <v>82</v>
      </c>
      <c r="E92" s="70"/>
      <c r="F92" s="70"/>
      <c r="G92" s="70"/>
      <c r="H92" s="76">
        <v>213</v>
      </c>
      <c r="I92" s="76">
        <v>215</v>
      </c>
      <c r="J92" s="103"/>
      <c r="K92" s="104" t="s">
        <v>175</v>
      </c>
      <c r="L92" s="69" t="s">
        <v>224</v>
      </c>
      <c r="M92" s="68"/>
    </row>
    <row r="93" spans="1:13" s="11" customFormat="1" ht="48" x14ac:dyDescent="0.2">
      <c r="A93" s="75" t="s">
        <v>65</v>
      </c>
      <c r="B93" s="70" t="s">
        <v>78</v>
      </c>
      <c r="C93" s="70"/>
      <c r="D93" s="77" t="s">
        <v>87</v>
      </c>
      <c r="E93" s="70"/>
      <c r="F93" s="70" t="s">
        <v>80</v>
      </c>
      <c r="G93" s="70"/>
      <c r="H93" s="76">
        <v>213</v>
      </c>
      <c r="I93" s="76">
        <v>215</v>
      </c>
      <c r="J93" s="103"/>
      <c r="K93" s="104" t="s">
        <v>175</v>
      </c>
      <c r="L93" s="69" t="s">
        <v>225</v>
      </c>
      <c r="M93" s="68"/>
    </row>
    <row r="94" spans="1:13" s="11" customFormat="1" ht="64" x14ac:dyDescent="0.2">
      <c r="A94" s="75" t="s">
        <v>65</v>
      </c>
      <c r="B94" s="70" t="s">
        <v>78</v>
      </c>
      <c r="C94" s="70"/>
      <c r="D94" s="77" t="s">
        <v>134</v>
      </c>
      <c r="E94" s="70"/>
      <c r="F94" s="70"/>
      <c r="G94" s="70"/>
      <c r="H94" s="76">
        <v>213</v>
      </c>
      <c r="I94" s="76">
        <v>215</v>
      </c>
      <c r="J94" s="103"/>
      <c r="K94" s="104" t="s">
        <v>226</v>
      </c>
      <c r="L94" s="69" t="s">
        <v>227</v>
      </c>
      <c r="M94" s="68"/>
    </row>
    <row r="95" spans="1:13" s="11" customFormat="1" ht="176" x14ac:dyDescent="0.2">
      <c r="A95" s="75" t="s">
        <v>65</v>
      </c>
      <c r="B95" s="70" t="s">
        <v>78</v>
      </c>
      <c r="C95" s="70"/>
      <c r="D95" s="77" t="s">
        <v>134</v>
      </c>
      <c r="E95" s="70"/>
      <c r="F95" s="70"/>
      <c r="G95" s="70"/>
      <c r="H95" s="76">
        <v>213</v>
      </c>
      <c r="I95" s="76">
        <v>215</v>
      </c>
      <c r="J95" s="103"/>
      <c r="K95" s="104" t="s">
        <v>226</v>
      </c>
      <c r="L95" s="69" t="s">
        <v>228</v>
      </c>
      <c r="M95" s="68"/>
    </row>
    <row r="96" spans="1:13" s="11" customFormat="1" ht="64" x14ac:dyDescent="0.2">
      <c r="A96" s="75" t="s">
        <v>65</v>
      </c>
      <c r="B96" s="70" t="s">
        <v>78</v>
      </c>
      <c r="C96" s="70"/>
      <c r="D96" s="77" t="s">
        <v>134</v>
      </c>
      <c r="E96" s="70"/>
      <c r="F96" s="70"/>
      <c r="G96" s="70"/>
      <c r="H96" s="76">
        <v>213</v>
      </c>
      <c r="I96" s="76">
        <v>215</v>
      </c>
      <c r="J96" s="103"/>
      <c r="K96" s="104" t="s">
        <v>226</v>
      </c>
      <c r="L96" s="69" t="s">
        <v>229</v>
      </c>
      <c r="M96" s="68"/>
    </row>
    <row r="97" spans="1:13" s="11" customFormat="1" ht="32" x14ac:dyDescent="0.2">
      <c r="A97" s="75" t="s">
        <v>65</v>
      </c>
      <c r="B97" s="70" t="s">
        <v>78</v>
      </c>
      <c r="C97" s="70"/>
      <c r="D97" s="77" t="s">
        <v>111</v>
      </c>
      <c r="E97" s="70" t="s">
        <v>80</v>
      </c>
      <c r="F97" s="70"/>
      <c r="G97" s="70"/>
      <c r="H97" s="76">
        <v>213</v>
      </c>
      <c r="I97" s="76">
        <v>215</v>
      </c>
      <c r="J97" s="103"/>
      <c r="K97" s="104" t="s">
        <v>175</v>
      </c>
      <c r="L97" s="69" t="s">
        <v>230</v>
      </c>
      <c r="M97" s="68"/>
    </row>
    <row r="98" spans="1:13" s="11" customFormat="1" ht="48" x14ac:dyDescent="0.2">
      <c r="A98" s="79" t="s">
        <v>65</v>
      </c>
      <c r="B98" s="72" t="s">
        <v>483</v>
      </c>
      <c r="C98" s="72" t="s">
        <v>523</v>
      </c>
      <c r="D98" s="81" t="s">
        <v>524</v>
      </c>
      <c r="E98" s="70"/>
      <c r="F98" s="70"/>
      <c r="G98" s="70"/>
      <c r="H98" s="76">
        <v>214</v>
      </c>
      <c r="I98" s="76">
        <v>214</v>
      </c>
      <c r="J98" s="103"/>
      <c r="K98" s="104"/>
      <c r="L98" s="69" t="s">
        <v>609</v>
      </c>
      <c r="M98" s="68"/>
    </row>
    <row r="99" spans="1:13" s="11" customFormat="1" ht="64" x14ac:dyDescent="0.2">
      <c r="A99" s="79" t="s">
        <v>65</v>
      </c>
      <c r="B99" s="72" t="s">
        <v>78</v>
      </c>
      <c r="C99" s="72"/>
      <c r="D99" s="81" t="s">
        <v>100</v>
      </c>
      <c r="E99" s="70"/>
      <c r="F99" s="70"/>
      <c r="G99" s="70"/>
      <c r="H99" s="76">
        <v>214</v>
      </c>
      <c r="I99" s="76">
        <v>214</v>
      </c>
      <c r="J99" s="103"/>
      <c r="K99" s="104"/>
      <c r="L99" s="69" t="s">
        <v>178</v>
      </c>
      <c r="M99" s="68"/>
    </row>
    <row r="100" spans="1:13" s="11" customFormat="1" ht="64" x14ac:dyDescent="0.2">
      <c r="A100" s="75" t="s">
        <v>65</v>
      </c>
      <c r="B100" s="70" t="s">
        <v>78</v>
      </c>
      <c r="C100" s="70"/>
      <c r="D100" s="77" t="s">
        <v>100</v>
      </c>
      <c r="E100" s="70"/>
      <c r="F100" s="70"/>
      <c r="G100" s="70"/>
      <c r="H100" s="76">
        <v>214</v>
      </c>
      <c r="I100" s="76">
        <v>214</v>
      </c>
      <c r="J100" s="103"/>
      <c r="K100" s="104"/>
      <c r="L100" s="69" t="s">
        <v>179</v>
      </c>
      <c r="M100" s="68"/>
    </row>
    <row r="101" spans="1:13" s="11" customFormat="1" ht="48" x14ac:dyDescent="0.2">
      <c r="A101" s="79" t="s">
        <v>65</v>
      </c>
      <c r="B101" s="72" t="s">
        <v>78</v>
      </c>
      <c r="C101" s="72"/>
      <c r="D101" s="81" t="s">
        <v>100</v>
      </c>
      <c r="E101" s="70"/>
      <c r="F101" s="70"/>
      <c r="G101" s="70"/>
      <c r="H101" s="76">
        <v>214</v>
      </c>
      <c r="I101" s="76">
        <v>214</v>
      </c>
      <c r="J101" s="103"/>
      <c r="K101" s="104"/>
      <c r="L101" s="69" t="s">
        <v>180</v>
      </c>
      <c r="M101" s="68"/>
    </row>
    <row r="102" spans="1:13" s="11" customFormat="1" ht="16" x14ac:dyDescent="0.2">
      <c r="A102" s="79" t="s">
        <v>65</v>
      </c>
      <c r="B102" s="72" t="s">
        <v>60</v>
      </c>
      <c r="C102" s="72"/>
      <c r="D102" s="81" t="s">
        <v>1319</v>
      </c>
      <c r="E102" s="70"/>
      <c r="F102" s="70"/>
      <c r="G102" s="70"/>
      <c r="H102" s="76">
        <v>214</v>
      </c>
      <c r="I102" s="76">
        <v>214</v>
      </c>
      <c r="J102" s="103"/>
      <c r="K102" s="104"/>
      <c r="L102" s="69" t="s">
        <v>1324</v>
      </c>
      <c r="M102" s="68"/>
    </row>
    <row r="103" spans="1:13" s="11" customFormat="1" ht="32" x14ac:dyDescent="0.2">
      <c r="A103" s="79" t="s">
        <v>65</v>
      </c>
      <c r="B103" s="72" t="s">
        <v>60</v>
      </c>
      <c r="C103" s="72"/>
      <c r="D103" s="81" t="s">
        <v>1319</v>
      </c>
      <c r="E103" s="70"/>
      <c r="F103" s="70"/>
      <c r="G103" s="70"/>
      <c r="H103" s="76">
        <v>214</v>
      </c>
      <c r="I103" s="76">
        <v>214</v>
      </c>
      <c r="J103" s="103"/>
      <c r="K103" s="104"/>
      <c r="L103" s="69" t="s">
        <v>1325</v>
      </c>
      <c r="M103" s="68"/>
    </row>
    <row r="104" spans="1:13" s="11" customFormat="1" ht="128" x14ac:dyDescent="0.2">
      <c r="A104" s="79" t="s">
        <v>65</v>
      </c>
      <c r="B104" s="72" t="s">
        <v>29</v>
      </c>
      <c r="C104" s="72"/>
      <c r="D104" s="81" t="s">
        <v>1206</v>
      </c>
      <c r="E104" s="70"/>
      <c r="F104" s="70" t="s">
        <v>80</v>
      </c>
      <c r="G104" s="70"/>
      <c r="H104" s="76">
        <v>214</v>
      </c>
      <c r="I104" s="76">
        <v>215</v>
      </c>
      <c r="J104" s="103"/>
      <c r="K104" s="104" t="s">
        <v>175</v>
      </c>
      <c r="L104" s="69" t="s">
        <v>1212</v>
      </c>
      <c r="M104" s="68"/>
    </row>
    <row r="105" spans="1:13" s="11" customFormat="1" ht="80" x14ac:dyDescent="0.2">
      <c r="A105" s="79" t="s">
        <v>65</v>
      </c>
      <c r="B105" s="72" t="s">
        <v>29</v>
      </c>
      <c r="C105" s="72"/>
      <c r="D105" s="81" t="s">
        <v>1206</v>
      </c>
      <c r="E105" s="70"/>
      <c r="F105" s="70"/>
      <c r="G105" s="70"/>
      <c r="H105" s="76">
        <v>214</v>
      </c>
      <c r="I105" s="76">
        <v>215</v>
      </c>
      <c r="J105" s="103"/>
      <c r="K105" s="104" t="s">
        <v>175</v>
      </c>
      <c r="L105" s="69" t="s">
        <v>1213</v>
      </c>
      <c r="M105" s="68"/>
    </row>
    <row r="106" spans="1:13" s="11" customFormat="1" ht="64" x14ac:dyDescent="0.2">
      <c r="A106" s="79" t="s">
        <v>65</v>
      </c>
      <c r="B106" s="72" t="s">
        <v>56</v>
      </c>
      <c r="C106" s="72"/>
      <c r="D106" s="81" t="s">
        <v>1276</v>
      </c>
      <c r="E106" s="70"/>
      <c r="F106" s="70"/>
      <c r="G106" s="70"/>
      <c r="H106" s="76">
        <v>214</v>
      </c>
      <c r="I106" s="76">
        <v>215</v>
      </c>
      <c r="J106" s="103"/>
      <c r="K106" s="104" t="s">
        <v>175</v>
      </c>
      <c r="L106" s="69" t="s">
        <v>1282</v>
      </c>
      <c r="M106" s="68"/>
    </row>
    <row r="107" spans="1:13" s="11" customFormat="1" ht="64" x14ac:dyDescent="0.2">
      <c r="A107" s="79" t="s">
        <v>65</v>
      </c>
      <c r="B107" s="72" t="s">
        <v>483</v>
      </c>
      <c r="C107" s="72" t="s">
        <v>537</v>
      </c>
      <c r="D107" s="81" t="s">
        <v>538</v>
      </c>
      <c r="E107" s="70"/>
      <c r="F107" s="70" t="s">
        <v>80</v>
      </c>
      <c r="G107" s="70"/>
      <c r="H107" s="76">
        <v>214</v>
      </c>
      <c r="I107" s="76"/>
      <c r="J107" s="103"/>
      <c r="K107" s="104" t="s">
        <v>175</v>
      </c>
      <c r="L107" s="69" t="s">
        <v>610</v>
      </c>
      <c r="M107" s="68"/>
    </row>
    <row r="108" spans="1:13" s="11" customFormat="1" ht="32" x14ac:dyDescent="0.2">
      <c r="A108" s="79" t="s">
        <v>65</v>
      </c>
      <c r="B108" s="72" t="s">
        <v>483</v>
      </c>
      <c r="C108" s="72" t="s">
        <v>537</v>
      </c>
      <c r="D108" s="81" t="s">
        <v>538</v>
      </c>
      <c r="E108" s="70"/>
      <c r="F108" s="70"/>
      <c r="G108" s="70"/>
      <c r="H108" s="76">
        <v>214</v>
      </c>
      <c r="I108" s="76"/>
      <c r="J108" s="103"/>
      <c r="K108" s="104" t="s">
        <v>175</v>
      </c>
      <c r="L108" s="69" t="s">
        <v>611</v>
      </c>
      <c r="M108" s="68"/>
    </row>
    <row r="109" spans="1:13" s="11" customFormat="1" ht="80" x14ac:dyDescent="0.2">
      <c r="A109" s="79" t="s">
        <v>65</v>
      </c>
      <c r="B109" s="72" t="s">
        <v>78</v>
      </c>
      <c r="C109" s="72"/>
      <c r="D109" s="81" t="s">
        <v>85</v>
      </c>
      <c r="E109" s="70"/>
      <c r="F109" s="70"/>
      <c r="G109" s="70"/>
      <c r="H109" s="76">
        <v>215</v>
      </c>
      <c r="I109" s="76">
        <v>215</v>
      </c>
      <c r="J109" s="103"/>
      <c r="K109" s="104" t="s">
        <v>175</v>
      </c>
      <c r="L109" s="69" t="s">
        <v>181</v>
      </c>
      <c r="M109" s="68"/>
    </row>
    <row r="110" spans="1:13" s="11" customFormat="1" ht="48" x14ac:dyDescent="0.2">
      <c r="A110" s="79" t="s">
        <v>65</v>
      </c>
      <c r="B110" s="72" t="s">
        <v>483</v>
      </c>
      <c r="C110" s="72" t="s">
        <v>508</v>
      </c>
      <c r="D110" s="81" t="s">
        <v>612</v>
      </c>
      <c r="E110" s="70"/>
      <c r="F110" s="132"/>
      <c r="G110" s="70"/>
      <c r="H110" s="76">
        <v>233</v>
      </c>
      <c r="I110" s="76">
        <v>236</v>
      </c>
      <c r="J110" s="103"/>
      <c r="K110" s="104"/>
      <c r="L110" s="69" t="s">
        <v>613</v>
      </c>
      <c r="M110" s="68"/>
    </row>
    <row r="111" spans="1:13" s="11" customFormat="1" ht="48" x14ac:dyDescent="0.2">
      <c r="A111" s="79" t="s">
        <v>65</v>
      </c>
      <c r="B111" s="72" t="s">
        <v>483</v>
      </c>
      <c r="C111" s="72" t="s">
        <v>519</v>
      </c>
      <c r="D111" s="81" t="s">
        <v>520</v>
      </c>
      <c r="E111" s="70"/>
      <c r="F111" s="70"/>
      <c r="G111" s="70"/>
      <c r="H111" s="76">
        <v>248</v>
      </c>
      <c r="I111" s="76">
        <v>249</v>
      </c>
      <c r="J111" s="103"/>
      <c r="K111" s="104"/>
      <c r="L111" s="69" t="s">
        <v>614</v>
      </c>
      <c r="M111" s="68"/>
    </row>
    <row r="112" spans="1:13" s="11" customFormat="1" ht="32" x14ac:dyDescent="0.2">
      <c r="A112" s="75" t="s">
        <v>65</v>
      </c>
      <c r="B112" s="70" t="s">
        <v>78</v>
      </c>
      <c r="C112" s="70"/>
      <c r="D112" s="77" t="s">
        <v>85</v>
      </c>
      <c r="E112" s="70"/>
      <c r="F112" s="70"/>
      <c r="G112" s="70"/>
      <c r="H112" s="76">
        <v>248</v>
      </c>
      <c r="I112" s="76">
        <v>249</v>
      </c>
      <c r="J112" s="103"/>
      <c r="K112" s="104"/>
      <c r="L112" s="69" t="s">
        <v>182</v>
      </c>
      <c r="M112" s="68"/>
    </row>
    <row r="113" spans="1:13" s="11" customFormat="1" ht="48" x14ac:dyDescent="0.2">
      <c r="A113" s="79" t="s">
        <v>65</v>
      </c>
      <c r="B113" s="72" t="s">
        <v>483</v>
      </c>
      <c r="C113" s="72" t="s">
        <v>526</v>
      </c>
      <c r="D113" s="81" t="s">
        <v>527</v>
      </c>
      <c r="E113" s="70"/>
      <c r="F113" s="70"/>
      <c r="G113" s="70"/>
      <c r="H113" s="76">
        <v>248</v>
      </c>
      <c r="I113" s="76"/>
      <c r="J113" s="103"/>
      <c r="K113" s="104"/>
      <c r="L113" s="69" t="s">
        <v>652</v>
      </c>
      <c r="M113" s="68"/>
    </row>
    <row r="114" spans="1:13" s="11" customFormat="1" ht="16" x14ac:dyDescent="0.2">
      <c r="A114" s="79" t="s">
        <v>65</v>
      </c>
      <c r="B114" s="72" t="s">
        <v>483</v>
      </c>
      <c r="C114" s="72" t="s">
        <v>526</v>
      </c>
      <c r="D114" s="81" t="s">
        <v>527</v>
      </c>
      <c r="E114" s="70"/>
      <c r="F114" s="70"/>
      <c r="G114" s="70"/>
      <c r="H114" s="76">
        <v>254</v>
      </c>
      <c r="I114" s="76">
        <v>255</v>
      </c>
      <c r="J114" s="103"/>
      <c r="K114" s="104"/>
      <c r="L114" s="69" t="s">
        <v>615</v>
      </c>
      <c r="M114" s="68"/>
    </row>
    <row r="115" spans="1:13" s="11" customFormat="1" ht="32" x14ac:dyDescent="0.2">
      <c r="A115" s="75" t="s">
        <v>65</v>
      </c>
      <c r="B115" s="70" t="s">
        <v>78</v>
      </c>
      <c r="C115" s="70"/>
      <c r="D115" s="77" t="s">
        <v>100</v>
      </c>
      <c r="E115" s="70"/>
      <c r="F115" s="70"/>
      <c r="G115" s="70"/>
      <c r="H115" s="76">
        <v>254</v>
      </c>
      <c r="I115" s="76">
        <v>255</v>
      </c>
      <c r="J115" s="103"/>
      <c r="K115" s="104"/>
      <c r="L115" s="69" t="s">
        <v>183</v>
      </c>
      <c r="M115" s="68"/>
    </row>
    <row r="116" spans="1:13" s="11" customFormat="1" ht="16" x14ac:dyDescent="0.2">
      <c r="A116" s="79" t="s">
        <v>65</v>
      </c>
      <c r="B116" s="72" t="s">
        <v>483</v>
      </c>
      <c r="C116" s="72" t="s">
        <v>508</v>
      </c>
      <c r="D116" s="81" t="s">
        <v>612</v>
      </c>
      <c r="E116" s="70"/>
      <c r="F116" s="70"/>
      <c r="G116" s="70"/>
      <c r="H116" s="76">
        <v>264</v>
      </c>
      <c r="I116" s="76">
        <v>264</v>
      </c>
      <c r="J116" s="103"/>
      <c r="K116" s="104"/>
      <c r="L116" s="69" t="s">
        <v>616</v>
      </c>
      <c r="M116" s="68"/>
    </row>
    <row r="117" spans="1:13" s="11" customFormat="1" ht="32" x14ac:dyDescent="0.2">
      <c r="A117" s="75" t="s">
        <v>65</v>
      </c>
      <c r="B117" s="70" t="s">
        <v>78</v>
      </c>
      <c r="C117" s="70"/>
      <c r="D117" s="77" t="s">
        <v>100</v>
      </c>
      <c r="E117" s="70"/>
      <c r="F117" s="70"/>
      <c r="G117" s="70"/>
      <c r="H117" s="76">
        <v>268</v>
      </c>
      <c r="I117" s="76">
        <v>268</v>
      </c>
      <c r="J117" s="103"/>
      <c r="K117" s="104"/>
      <c r="L117" s="69" t="s">
        <v>184</v>
      </c>
      <c r="M117" s="68"/>
    </row>
    <row r="118" spans="1:13" s="11" customFormat="1" ht="32" x14ac:dyDescent="0.2">
      <c r="A118" s="75" t="s">
        <v>65</v>
      </c>
      <c r="B118" s="72" t="s">
        <v>78</v>
      </c>
      <c r="C118" s="72"/>
      <c r="D118" s="81" t="s">
        <v>134</v>
      </c>
      <c r="E118" s="70"/>
      <c r="F118" s="70"/>
      <c r="G118" s="70"/>
      <c r="H118" s="76">
        <v>274</v>
      </c>
      <c r="I118" s="76">
        <v>274</v>
      </c>
      <c r="J118" s="103"/>
      <c r="K118" s="104"/>
      <c r="L118" s="69" t="s">
        <v>185</v>
      </c>
      <c r="M118" s="68"/>
    </row>
    <row r="119" spans="1:13" s="11" customFormat="1" ht="48" x14ac:dyDescent="0.2">
      <c r="A119" s="79" t="s">
        <v>65</v>
      </c>
      <c r="B119" s="72" t="s">
        <v>483</v>
      </c>
      <c r="C119" s="72" t="s">
        <v>519</v>
      </c>
      <c r="D119" s="81" t="s">
        <v>520</v>
      </c>
      <c r="E119" s="70"/>
      <c r="F119" s="70"/>
      <c r="G119" s="70"/>
      <c r="H119" s="76">
        <v>274</v>
      </c>
      <c r="I119" s="76"/>
      <c r="J119" s="103"/>
      <c r="K119" s="104"/>
      <c r="L119" s="69" t="s">
        <v>617</v>
      </c>
      <c r="M119" s="68"/>
    </row>
    <row r="120" spans="1:13" s="11" customFormat="1" ht="48" x14ac:dyDescent="0.2">
      <c r="A120" s="79" t="s">
        <v>65</v>
      </c>
      <c r="B120" s="72" t="s">
        <v>483</v>
      </c>
      <c r="C120" s="72" t="s">
        <v>526</v>
      </c>
      <c r="D120" s="81" t="s">
        <v>527</v>
      </c>
      <c r="E120" s="70"/>
      <c r="F120" s="70"/>
      <c r="G120" s="70"/>
      <c r="H120" s="76">
        <v>286</v>
      </c>
      <c r="I120" s="76">
        <v>287</v>
      </c>
      <c r="J120" s="103"/>
      <c r="K120" s="104"/>
      <c r="L120" s="69" t="s">
        <v>618</v>
      </c>
      <c r="M120" s="68"/>
    </row>
    <row r="121" spans="1:13" s="11" customFormat="1" ht="32" x14ac:dyDescent="0.2">
      <c r="A121" s="75" t="s">
        <v>65</v>
      </c>
      <c r="B121" s="72" t="s">
        <v>78</v>
      </c>
      <c r="C121" s="72"/>
      <c r="D121" s="81" t="s">
        <v>99</v>
      </c>
      <c r="E121" s="70"/>
      <c r="F121" s="70"/>
      <c r="G121" s="70"/>
      <c r="H121" s="76">
        <v>286</v>
      </c>
      <c r="I121" s="76">
        <v>287</v>
      </c>
      <c r="J121" s="103"/>
      <c r="K121" s="104"/>
      <c r="L121" s="69" t="s">
        <v>186</v>
      </c>
      <c r="M121" s="68"/>
    </row>
    <row r="122" spans="1:13" s="11" customFormat="1" ht="32" x14ac:dyDescent="0.2">
      <c r="A122" s="75" t="s">
        <v>65</v>
      </c>
      <c r="B122" s="72" t="s">
        <v>78</v>
      </c>
      <c r="C122" s="72"/>
      <c r="D122" s="81" t="s">
        <v>100</v>
      </c>
      <c r="E122" s="70"/>
      <c r="F122" s="70"/>
      <c r="G122" s="70"/>
      <c r="H122" s="76">
        <v>302</v>
      </c>
      <c r="I122" s="76">
        <v>302</v>
      </c>
      <c r="J122" s="103"/>
      <c r="K122" s="104"/>
      <c r="L122" s="69" t="s">
        <v>187</v>
      </c>
      <c r="M122" s="68"/>
    </row>
    <row r="123" spans="1:13" s="11" customFormat="1" ht="32" x14ac:dyDescent="0.2">
      <c r="A123" s="79" t="s">
        <v>65</v>
      </c>
      <c r="B123" s="72" t="s">
        <v>29</v>
      </c>
      <c r="C123" s="72"/>
      <c r="D123" s="81" t="s">
        <v>1206</v>
      </c>
      <c r="E123" s="70"/>
      <c r="F123" s="70"/>
      <c r="G123" s="70"/>
      <c r="H123" s="76">
        <v>316</v>
      </c>
      <c r="I123" s="76">
        <v>316</v>
      </c>
      <c r="J123" s="103"/>
      <c r="K123" s="104"/>
      <c r="L123" s="69" t="s">
        <v>1214</v>
      </c>
      <c r="M123" s="68"/>
    </row>
    <row r="124" spans="1:13" s="11" customFormat="1" ht="48" x14ac:dyDescent="0.2">
      <c r="A124" s="75" t="s">
        <v>65</v>
      </c>
      <c r="B124" s="72" t="s">
        <v>78</v>
      </c>
      <c r="C124" s="72"/>
      <c r="D124" s="81" t="s">
        <v>134</v>
      </c>
      <c r="E124" s="70"/>
      <c r="F124" s="70"/>
      <c r="G124" s="70"/>
      <c r="H124" s="76">
        <v>326</v>
      </c>
      <c r="I124" s="76">
        <v>344</v>
      </c>
      <c r="J124" s="103"/>
      <c r="K124" s="104"/>
      <c r="L124" s="69" t="s">
        <v>188</v>
      </c>
      <c r="M124" s="68"/>
    </row>
    <row r="125" spans="1:13" s="11" customFormat="1" ht="64" x14ac:dyDescent="0.2">
      <c r="A125" s="75" t="s">
        <v>65</v>
      </c>
      <c r="B125" s="72" t="s">
        <v>78</v>
      </c>
      <c r="C125" s="72"/>
      <c r="D125" s="81" t="s">
        <v>119</v>
      </c>
      <c r="E125" s="70"/>
      <c r="F125" s="70"/>
      <c r="G125" s="70"/>
      <c r="H125" s="76">
        <v>326</v>
      </c>
      <c r="I125" s="76">
        <v>366</v>
      </c>
      <c r="J125" s="103"/>
      <c r="K125" s="104"/>
      <c r="L125" s="69" t="s">
        <v>189</v>
      </c>
      <c r="M125" s="68"/>
    </row>
    <row r="126" spans="1:13" s="11" customFormat="1" ht="32" x14ac:dyDescent="0.2">
      <c r="A126" s="75" t="s">
        <v>65</v>
      </c>
      <c r="B126" s="72" t="s">
        <v>78</v>
      </c>
      <c r="C126" s="72"/>
      <c r="D126" s="81" t="s">
        <v>82</v>
      </c>
      <c r="E126" s="70"/>
      <c r="F126" s="70"/>
      <c r="G126" s="70"/>
      <c r="H126" s="76">
        <v>327</v>
      </c>
      <c r="I126" s="76">
        <v>327</v>
      </c>
      <c r="J126" s="103"/>
      <c r="K126" s="104"/>
      <c r="L126" s="69" t="s">
        <v>190</v>
      </c>
      <c r="M126" s="68"/>
    </row>
    <row r="127" spans="1:13" s="11" customFormat="1" ht="48" x14ac:dyDescent="0.2">
      <c r="A127" s="79" t="s">
        <v>65</v>
      </c>
      <c r="B127" s="72" t="s">
        <v>483</v>
      </c>
      <c r="C127" s="72" t="s">
        <v>519</v>
      </c>
      <c r="D127" s="81" t="s">
        <v>520</v>
      </c>
      <c r="E127" s="70"/>
      <c r="F127" s="70"/>
      <c r="G127" s="70"/>
      <c r="H127" s="76">
        <v>327</v>
      </c>
      <c r="I127" s="76"/>
      <c r="J127" s="103"/>
      <c r="K127" s="104"/>
      <c r="L127" s="69" t="s">
        <v>617</v>
      </c>
      <c r="M127" s="68"/>
    </row>
    <row r="128" spans="1:13" s="11" customFormat="1" ht="64" x14ac:dyDescent="0.2">
      <c r="A128" s="79" t="s">
        <v>65</v>
      </c>
      <c r="B128" s="72" t="s">
        <v>483</v>
      </c>
      <c r="C128" s="72" t="s">
        <v>508</v>
      </c>
      <c r="D128" s="81" t="s">
        <v>510</v>
      </c>
      <c r="E128" s="70"/>
      <c r="F128" s="70" t="s">
        <v>80</v>
      </c>
      <c r="G128" s="70"/>
      <c r="H128" s="76">
        <v>339</v>
      </c>
      <c r="I128" s="76">
        <v>392</v>
      </c>
      <c r="J128" s="103"/>
      <c r="K128" s="104"/>
      <c r="L128" s="69" t="s">
        <v>619</v>
      </c>
      <c r="M128" s="68"/>
    </row>
    <row r="129" spans="1:13" s="11" customFormat="1" ht="48" x14ac:dyDescent="0.2">
      <c r="A129" s="79" t="s">
        <v>65</v>
      </c>
      <c r="B129" s="72" t="s">
        <v>483</v>
      </c>
      <c r="C129" s="72" t="s">
        <v>519</v>
      </c>
      <c r="D129" s="81" t="s">
        <v>520</v>
      </c>
      <c r="E129" s="70"/>
      <c r="F129" s="70"/>
      <c r="G129" s="70"/>
      <c r="H129" s="76">
        <v>339</v>
      </c>
      <c r="I129" s="76"/>
      <c r="J129" s="103"/>
      <c r="K129" s="104"/>
      <c r="L129" s="69" t="s">
        <v>617</v>
      </c>
      <c r="M129" s="68"/>
    </row>
    <row r="130" spans="1:13" s="11" customFormat="1" ht="48" x14ac:dyDescent="0.2">
      <c r="A130" s="79" t="s">
        <v>65</v>
      </c>
      <c r="B130" s="72" t="s">
        <v>483</v>
      </c>
      <c r="C130" s="72" t="s">
        <v>519</v>
      </c>
      <c r="D130" s="81" t="s">
        <v>520</v>
      </c>
      <c r="E130" s="70"/>
      <c r="F130" s="70"/>
      <c r="G130" s="70"/>
      <c r="H130" s="76">
        <v>342</v>
      </c>
      <c r="I130" s="76"/>
      <c r="J130" s="103"/>
      <c r="K130" s="104"/>
      <c r="L130" s="69" t="s">
        <v>617</v>
      </c>
      <c r="M130" s="68"/>
    </row>
    <row r="131" spans="1:13" s="11" customFormat="1" ht="48" x14ac:dyDescent="0.2">
      <c r="A131" s="79" t="s">
        <v>65</v>
      </c>
      <c r="B131" s="72" t="s">
        <v>483</v>
      </c>
      <c r="C131" s="72" t="s">
        <v>519</v>
      </c>
      <c r="D131" s="81" t="s">
        <v>520</v>
      </c>
      <c r="E131" s="70"/>
      <c r="F131" s="70"/>
      <c r="G131" s="70"/>
      <c r="H131" s="76">
        <v>344</v>
      </c>
      <c r="I131" s="76"/>
      <c r="J131" s="103"/>
      <c r="K131" s="104"/>
      <c r="L131" s="69" t="s">
        <v>617</v>
      </c>
      <c r="M131" s="68"/>
    </row>
    <row r="132" spans="1:13" s="11" customFormat="1" ht="48" x14ac:dyDescent="0.2">
      <c r="A132" s="75" t="s">
        <v>65</v>
      </c>
      <c r="B132" s="70" t="s">
        <v>78</v>
      </c>
      <c r="C132" s="70"/>
      <c r="D132" s="77" t="s">
        <v>134</v>
      </c>
      <c r="E132" s="70"/>
      <c r="F132" s="70"/>
      <c r="G132" s="70"/>
      <c r="H132" s="76">
        <v>348</v>
      </c>
      <c r="I132" s="76">
        <v>349</v>
      </c>
      <c r="J132" s="103"/>
      <c r="K132" s="104"/>
      <c r="L132" s="69" t="s">
        <v>191</v>
      </c>
      <c r="M132" s="68"/>
    </row>
    <row r="133" spans="1:13" s="11" customFormat="1" ht="48" x14ac:dyDescent="0.2">
      <c r="A133" s="79" t="s">
        <v>65</v>
      </c>
      <c r="B133" s="72" t="s">
        <v>483</v>
      </c>
      <c r="C133" s="72" t="s">
        <v>519</v>
      </c>
      <c r="D133" s="81" t="s">
        <v>520</v>
      </c>
      <c r="E133" s="70"/>
      <c r="F133" s="70"/>
      <c r="G133" s="70"/>
      <c r="H133" s="76">
        <v>348</v>
      </c>
      <c r="I133" s="76"/>
      <c r="J133" s="103"/>
      <c r="K133" s="104"/>
      <c r="L133" s="69" t="s">
        <v>617</v>
      </c>
      <c r="M133" s="68"/>
    </row>
    <row r="134" spans="1:13" s="11" customFormat="1" ht="16" x14ac:dyDescent="0.2">
      <c r="A134" s="79" t="s">
        <v>65</v>
      </c>
      <c r="B134" s="72" t="s">
        <v>483</v>
      </c>
      <c r="C134" s="72" t="s">
        <v>508</v>
      </c>
      <c r="D134" s="81" t="s">
        <v>510</v>
      </c>
      <c r="E134" s="70"/>
      <c r="F134" s="70"/>
      <c r="G134" s="70"/>
      <c r="H134" s="76">
        <v>353</v>
      </c>
      <c r="I134" s="76">
        <v>353</v>
      </c>
      <c r="J134" s="103"/>
      <c r="K134" s="104"/>
      <c r="L134" s="69" t="s">
        <v>620</v>
      </c>
      <c r="M134" s="68"/>
    </row>
    <row r="135" spans="1:13" s="11" customFormat="1" ht="16" x14ac:dyDescent="0.2">
      <c r="A135" s="79" t="s">
        <v>65</v>
      </c>
      <c r="B135" s="72" t="s">
        <v>483</v>
      </c>
      <c r="C135" s="72" t="s">
        <v>508</v>
      </c>
      <c r="D135" s="81" t="s">
        <v>612</v>
      </c>
      <c r="E135" s="70"/>
      <c r="F135" s="70"/>
      <c r="G135" s="70"/>
      <c r="H135" s="76">
        <v>353</v>
      </c>
      <c r="I135" s="76">
        <v>353</v>
      </c>
      <c r="J135" s="103"/>
      <c r="K135" s="104"/>
      <c r="L135" s="69" t="s">
        <v>621</v>
      </c>
      <c r="M135" s="68"/>
    </row>
    <row r="136" spans="1:13" s="11" customFormat="1" ht="48" x14ac:dyDescent="0.2">
      <c r="A136" s="75" t="s">
        <v>65</v>
      </c>
      <c r="B136" s="70" t="s">
        <v>78</v>
      </c>
      <c r="C136" s="70"/>
      <c r="D136" s="77" t="s">
        <v>134</v>
      </c>
      <c r="E136" s="70"/>
      <c r="F136" s="70"/>
      <c r="G136" s="70"/>
      <c r="H136" s="76">
        <v>353</v>
      </c>
      <c r="I136" s="76">
        <v>366</v>
      </c>
      <c r="J136" s="103"/>
      <c r="K136" s="104"/>
      <c r="L136" s="69" t="s">
        <v>191</v>
      </c>
      <c r="M136" s="68"/>
    </row>
    <row r="137" spans="1:13" s="11" customFormat="1" ht="48" x14ac:dyDescent="0.2">
      <c r="A137" s="79" t="s">
        <v>65</v>
      </c>
      <c r="B137" s="72" t="s">
        <v>483</v>
      </c>
      <c r="C137" s="72" t="s">
        <v>519</v>
      </c>
      <c r="D137" s="81" t="s">
        <v>520</v>
      </c>
      <c r="E137" s="70"/>
      <c r="F137" s="70"/>
      <c r="G137" s="70"/>
      <c r="H137" s="76">
        <v>355</v>
      </c>
      <c r="I137" s="76"/>
      <c r="J137" s="103"/>
      <c r="K137" s="104"/>
      <c r="L137" s="69" t="s">
        <v>617</v>
      </c>
      <c r="M137" s="68"/>
    </row>
    <row r="138" spans="1:13" s="11" customFormat="1" ht="48" x14ac:dyDescent="0.2">
      <c r="A138" s="79" t="s">
        <v>65</v>
      </c>
      <c r="B138" s="72" t="s">
        <v>483</v>
      </c>
      <c r="C138" s="72" t="s">
        <v>519</v>
      </c>
      <c r="D138" s="81" t="s">
        <v>520</v>
      </c>
      <c r="E138" s="70"/>
      <c r="F138" s="70"/>
      <c r="G138" s="70"/>
      <c r="H138" s="76">
        <v>358</v>
      </c>
      <c r="I138" s="76"/>
      <c r="J138" s="103"/>
      <c r="K138" s="104"/>
      <c r="L138" s="69" t="s">
        <v>617</v>
      </c>
      <c r="M138" s="68"/>
    </row>
    <row r="139" spans="1:13" s="11" customFormat="1" ht="32" x14ac:dyDescent="0.2">
      <c r="A139" s="79" t="s">
        <v>65</v>
      </c>
      <c r="B139" s="72" t="s">
        <v>483</v>
      </c>
      <c r="C139" s="72" t="s">
        <v>508</v>
      </c>
      <c r="D139" s="81" t="s">
        <v>612</v>
      </c>
      <c r="E139" s="70"/>
      <c r="F139" s="70"/>
      <c r="G139" s="70"/>
      <c r="H139" s="76">
        <v>364</v>
      </c>
      <c r="I139" s="76">
        <v>365</v>
      </c>
      <c r="J139" s="103"/>
      <c r="K139" s="104"/>
      <c r="L139" s="69" t="s">
        <v>622</v>
      </c>
      <c r="M139" s="68"/>
    </row>
    <row r="140" spans="1:13" s="11" customFormat="1" ht="48" x14ac:dyDescent="0.2">
      <c r="A140" s="79" t="s">
        <v>65</v>
      </c>
      <c r="B140" s="72" t="s">
        <v>483</v>
      </c>
      <c r="C140" s="72" t="s">
        <v>519</v>
      </c>
      <c r="D140" s="81" t="s">
        <v>520</v>
      </c>
      <c r="E140" s="70"/>
      <c r="F140" s="70"/>
      <c r="G140" s="70"/>
      <c r="H140" s="76">
        <v>366</v>
      </c>
      <c r="I140" s="76"/>
      <c r="J140" s="103"/>
      <c r="K140" s="104"/>
      <c r="L140" s="69" t="s">
        <v>617</v>
      </c>
      <c r="M140" s="68"/>
    </row>
    <row r="141" spans="1:13" s="11" customFormat="1" ht="32" x14ac:dyDescent="0.2">
      <c r="A141" s="79" t="s">
        <v>65</v>
      </c>
      <c r="B141" s="72" t="s">
        <v>483</v>
      </c>
      <c r="C141" s="72" t="s">
        <v>523</v>
      </c>
      <c r="D141" s="81" t="s">
        <v>524</v>
      </c>
      <c r="E141" s="70"/>
      <c r="F141" s="70"/>
      <c r="G141" s="70"/>
      <c r="H141" s="76">
        <v>377</v>
      </c>
      <c r="I141" s="76">
        <v>377</v>
      </c>
      <c r="J141" s="103"/>
      <c r="K141" s="104"/>
      <c r="L141" s="69" t="s">
        <v>623</v>
      </c>
      <c r="M141" s="68"/>
    </row>
    <row r="142" spans="1:13" s="11" customFormat="1" ht="16" x14ac:dyDescent="0.2">
      <c r="A142" s="75" t="s">
        <v>65</v>
      </c>
      <c r="B142" s="70" t="s">
        <v>78</v>
      </c>
      <c r="C142" s="70"/>
      <c r="D142" s="77" t="s">
        <v>100</v>
      </c>
      <c r="E142" s="70"/>
      <c r="F142" s="70"/>
      <c r="G142" s="70"/>
      <c r="H142" s="76">
        <v>377</v>
      </c>
      <c r="I142" s="76">
        <v>377</v>
      </c>
      <c r="J142" s="103"/>
      <c r="K142" s="104"/>
      <c r="L142" s="69" t="s">
        <v>192</v>
      </c>
      <c r="M142" s="68"/>
    </row>
    <row r="143" spans="1:13" s="11" customFormat="1" ht="32" x14ac:dyDescent="0.2">
      <c r="A143" s="75" t="s">
        <v>65</v>
      </c>
      <c r="B143" s="70" t="s">
        <v>78</v>
      </c>
      <c r="C143" s="70"/>
      <c r="D143" s="77" t="s">
        <v>134</v>
      </c>
      <c r="E143" s="70"/>
      <c r="F143" s="70"/>
      <c r="G143" s="70"/>
      <c r="H143" s="76">
        <v>377</v>
      </c>
      <c r="I143" s="76">
        <v>377</v>
      </c>
      <c r="J143" s="103"/>
      <c r="K143" s="104"/>
      <c r="L143" s="69" t="s">
        <v>193</v>
      </c>
      <c r="M143" s="68"/>
    </row>
    <row r="144" spans="1:13" s="11" customFormat="1" ht="48" x14ac:dyDescent="0.2">
      <c r="A144" s="79" t="s">
        <v>65</v>
      </c>
      <c r="B144" s="72" t="s">
        <v>483</v>
      </c>
      <c r="C144" s="72" t="s">
        <v>519</v>
      </c>
      <c r="D144" s="81" t="s">
        <v>520</v>
      </c>
      <c r="E144" s="70"/>
      <c r="F144" s="70"/>
      <c r="G144" s="70"/>
      <c r="H144" s="76">
        <v>382</v>
      </c>
      <c r="I144" s="76"/>
      <c r="J144" s="103"/>
      <c r="K144" s="104"/>
      <c r="L144" s="69" t="s">
        <v>624</v>
      </c>
      <c r="M144" s="68"/>
    </row>
    <row r="145" spans="1:13" s="11" customFormat="1" ht="32" x14ac:dyDescent="0.2">
      <c r="A145" s="75" t="s">
        <v>65</v>
      </c>
      <c r="B145" s="70" t="s">
        <v>78</v>
      </c>
      <c r="C145" s="70"/>
      <c r="D145" s="77" t="s">
        <v>134</v>
      </c>
      <c r="E145" s="70"/>
      <c r="F145" s="70"/>
      <c r="G145" s="70"/>
      <c r="H145" s="76">
        <v>387</v>
      </c>
      <c r="I145" s="76">
        <v>388</v>
      </c>
      <c r="J145" s="103"/>
      <c r="K145" s="104"/>
      <c r="L145" s="69" t="s">
        <v>194</v>
      </c>
      <c r="M145" s="68"/>
    </row>
    <row r="146" spans="1:13" s="11" customFormat="1" ht="48" x14ac:dyDescent="0.2">
      <c r="A146" s="79" t="s">
        <v>65</v>
      </c>
      <c r="B146" s="72" t="s">
        <v>483</v>
      </c>
      <c r="C146" s="72" t="s">
        <v>519</v>
      </c>
      <c r="D146" s="81" t="s">
        <v>520</v>
      </c>
      <c r="E146" s="70"/>
      <c r="F146" s="70"/>
      <c r="G146" s="70"/>
      <c r="H146" s="76">
        <v>387</v>
      </c>
      <c r="I146" s="76"/>
      <c r="J146" s="103"/>
      <c r="K146" s="104"/>
      <c r="L146" s="69" t="s">
        <v>617</v>
      </c>
      <c r="M146" s="68"/>
    </row>
    <row r="147" spans="1:13" s="11" customFormat="1" ht="32" x14ac:dyDescent="0.2">
      <c r="A147" s="79" t="s">
        <v>65</v>
      </c>
      <c r="B147" s="72" t="s">
        <v>483</v>
      </c>
      <c r="C147" s="72" t="s">
        <v>523</v>
      </c>
      <c r="D147" s="81" t="s">
        <v>524</v>
      </c>
      <c r="E147" s="70"/>
      <c r="F147" s="70"/>
      <c r="G147" s="70"/>
      <c r="H147" s="76">
        <v>392</v>
      </c>
      <c r="I147" s="76">
        <v>392</v>
      </c>
      <c r="J147" s="103"/>
      <c r="K147" s="104"/>
      <c r="L147" s="69" t="s">
        <v>625</v>
      </c>
      <c r="M147" s="68"/>
    </row>
    <row r="148" spans="1:13" s="11" customFormat="1" ht="16" x14ac:dyDescent="0.2">
      <c r="A148" s="75" t="s">
        <v>65</v>
      </c>
      <c r="B148" s="70" t="s">
        <v>78</v>
      </c>
      <c r="C148" s="70"/>
      <c r="D148" s="77" t="s">
        <v>139</v>
      </c>
      <c r="E148" s="70"/>
      <c r="F148" s="70"/>
      <c r="G148" s="70"/>
      <c r="H148" s="76">
        <v>399</v>
      </c>
      <c r="I148" s="76">
        <v>399</v>
      </c>
      <c r="J148" s="103"/>
      <c r="K148" s="104"/>
      <c r="L148" s="69" t="s">
        <v>195</v>
      </c>
      <c r="M148" s="68"/>
    </row>
    <row r="149" spans="1:13" s="11" customFormat="1" ht="32" x14ac:dyDescent="0.2">
      <c r="A149" s="75" t="s">
        <v>65</v>
      </c>
      <c r="B149" s="70" t="s">
        <v>78</v>
      </c>
      <c r="C149" s="70"/>
      <c r="D149" s="77" t="s">
        <v>100</v>
      </c>
      <c r="E149" s="70"/>
      <c r="F149" s="70"/>
      <c r="G149" s="70"/>
      <c r="H149" s="76">
        <v>409</v>
      </c>
      <c r="I149" s="76">
        <v>409</v>
      </c>
      <c r="J149" s="103"/>
      <c r="K149" s="104"/>
      <c r="L149" s="69" t="s">
        <v>196</v>
      </c>
      <c r="M149" s="68"/>
    </row>
    <row r="150" spans="1:13" s="11" customFormat="1" ht="16" x14ac:dyDescent="0.2">
      <c r="A150" s="79" t="s">
        <v>65</v>
      </c>
      <c r="B150" s="72" t="s">
        <v>483</v>
      </c>
      <c r="C150" s="72" t="s">
        <v>523</v>
      </c>
      <c r="D150" s="81" t="s">
        <v>524</v>
      </c>
      <c r="E150" s="70"/>
      <c r="F150" s="70"/>
      <c r="G150" s="70"/>
      <c r="H150" s="76">
        <v>415</v>
      </c>
      <c r="I150" s="76">
        <v>415</v>
      </c>
      <c r="J150" s="103"/>
      <c r="K150" s="104"/>
      <c r="L150" s="69" t="s">
        <v>626</v>
      </c>
      <c r="M150" s="68"/>
    </row>
    <row r="151" spans="1:13" s="11" customFormat="1" ht="32" x14ac:dyDescent="0.2">
      <c r="A151" s="79" t="s">
        <v>65</v>
      </c>
      <c r="B151" s="72" t="s">
        <v>483</v>
      </c>
      <c r="C151" s="72" t="s">
        <v>519</v>
      </c>
      <c r="D151" s="81" t="s">
        <v>520</v>
      </c>
      <c r="E151" s="70"/>
      <c r="F151" s="70"/>
      <c r="G151" s="70"/>
      <c r="H151" s="76">
        <v>415</v>
      </c>
      <c r="I151" s="76">
        <v>426</v>
      </c>
      <c r="J151" s="103"/>
      <c r="K151" s="104"/>
      <c r="L151" s="69" t="s">
        <v>627</v>
      </c>
      <c r="M151" s="68"/>
    </row>
    <row r="152" spans="1:13" s="78" customFormat="1" ht="16" x14ac:dyDescent="0.2">
      <c r="A152" s="75" t="s">
        <v>65</v>
      </c>
      <c r="B152" s="70" t="s">
        <v>78</v>
      </c>
      <c r="C152" s="70"/>
      <c r="D152" s="77" t="s">
        <v>82</v>
      </c>
      <c r="E152" s="70"/>
      <c r="F152" s="70"/>
      <c r="G152" s="70"/>
      <c r="H152" s="76">
        <v>422</v>
      </c>
      <c r="I152" s="76">
        <v>422</v>
      </c>
      <c r="J152" s="103"/>
      <c r="K152" s="104"/>
      <c r="L152" s="69" t="s">
        <v>197</v>
      </c>
      <c r="M152" s="68"/>
    </row>
    <row r="153" spans="1:13" s="11" customFormat="1" ht="32" x14ac:dyDescent="0.2">
      <c r="A153" s="75" t="s">
        <v>65</v>
      </c>
      <c r="B153" s="70" t="s">
        <v>78</v>
      </c>
      <c r="C153" s="70"/>
      <c r="D153" s="77" t="s">
        <v>139</v>
      </c>
      <c r="E153" s="70"/>
      <c r="F153" s="70"/>
      <c r="G153" s="70"/>
      <c r="H153" s="76">
        <v>440</v>
      </c>
      <c r="I153" s="76">
        <v>442</v>
      </c>
      <c r="J153" s="103"/>
      <c r="K153" s="104"/>
      <c r="L153" s="69" t="s">
        <v>198</v>
      </c>
      <c r="M153" s="68"/>
    </row>
    <row r="154" spans="1:13" s="11" customFormat="1" ht="48" x14ac:dyDescent="0.2">
      <c r="A154" s="79" t="s">
        <v>65</v>
      </c>
      <c r="B154" s="72" t="s">
        <v>483</v>
      </c>
      <c r="C154" s="72" t="s">
        <v>519</v>
      </c>
      <c r="D154" s="81" t="s">
        <v>520</v>
      </c>
      <c r="E154" s="70"/>
      <c r="F154" s="70"/>
      <c r="G154" s="70"/>
      <c r="H154" s="76">
        <v>441</v>
      </c>
      <c r="I154" s="76"/>
      <c r="J154" s="103"/>
      <c r="K154" s="104"/>
      <c r="L154" s="69" t="s">
        <v>628</v>
      </c>
      <c r="M154" s="68"/>
    </row>
    <row r="155" spans="1:13" s="11" customFormat="1" ht="16" x14ac:dyDescent="0.2">
      <c r="A155" s="75" t="s">
        <v>65</v>
      </c>
      <c r="B155" s="70" t="s">
        <v>78</v>
      </c>
      <c r="C155" s="70"/>
      <c r="D155" s="77" t="s">
        <v>100</v>
      </c>
      <c r="E155" s="70"/>
      <c r="F155" s="70"/>
      <c r="G155" s="70"/>
      <c r="H155" s="76">
        <v>451</v>
      </c>
      <c r="I155" s="76">
        <v>451</v>
      </c>
      <c r="J155" s="103"/>
      <c r="K155" s="104"/>
      <c r="L155" s="69" t="s">
        <v>199</v>
      </c>
      <c r="M155" s="68"/>
    </row>
    <row r="156" spans="1:13" s="11" customFormat="1" ht="16" x14ac:dyDescent="0.2">
      <c r="A156" s="75" t="s">
        <v>65</v>
      </c>
      <c r="B156" s="72" t="s">
        <v>78</v>
      </c>
      <c r="C156" s="72"/>
      <c r="D156" s="81" t="s">
        <v>119</v>
      </c>
      <c r="E156" s="70"/>
      <c r="F156" s="70"/>
      <c r="G156" s="70"/>
      <c r="H156" s="76">
        <v>451</v>
      </c>
      <c r="I156" s="76"/>
      <c r="J156" s="103"/>
      <c r="K156" s="104"/>
      <c r="L156" s="69" t="s">
        <v>200</v>
      </c>
      <c r="M156" s="68"/>
    </row>
    <row r="157" spans="1:13" s="11" customFormat="1" ht="16" x14ac:dyDescent="0.2">
      <c r="A157" s="75" t="s">
        <v>65</v>
      </c>
      <c r="B157" s="72" t="s">
        <v>78</v>
      </c>
      <c r="C157" s="72"/>
      <c r="D157" s="81" t="s">
        <v>82</v>
      </c>
      <c r="E157" s="70"/>
      <c r="F157" s="70"/>
      <c r="G157" s="70"/>
      <c r="H157" s="76">
        <v>459</v>
      </c>
      <c r="I157" s="76">
        <v>459</v>
      </c>
      <c r="J157" s="103"/>
      <c r="K157" s="104"/>
      <c r="L157" s="69" t="s">
        <v>201</v>
      </c>
      <c r="M157" s="68"/>
    </row>
    <row r="158" spans="1:13" s="11" customFormat="1" ht="80" x14ac:dyDescent="0.2">
      <c r="A158" s="79" t="s">
        <v>65</v>
      </c>
      <c r="B158" s="72" t="s">
        <v>55</v>
      </c>
      <c r="C158" s="72"/>
      <c r="D158" s="81" t="s">
        <v>1137</v>
      </c>
      <c r="E158" s="70"/>
      <c r="F158" s="70"/>
      <c r="G158" s="70"/>
      <c r="H158" s="76">
        <v>496</v>
      </c>
      <c r="I158" s="76">
        <v>500</v>
      </c>
      <c r="J158" s="103"/>
      <c r="K158" s="104"/>
      <c r="L158" s="69" t="s">
        <v>1141</v>
      </c>
      <c r="M158" s="68"/>
    </row>
    <row r="159" spans="1:13" s="11" customFormat="1" ht="16" x14ac:dyDescent="0.2">
      <c r="A159" s="79" t="s">
        <v>65</v>
      </c>
      <c r="B159" s="72" t="s">
        <v>483</v>
      </c>
      <c r="C159" s="72" t="s">
        <v>519</v>
      </c>
      <c r="D159" s="81" t="s">
        <v>520</v>
      </c>
      <c r="E159" s="70"/>
      <c r="F159" s="70"/>
      <c r="G159" s="70"/>
      <c r="H159" s="76">
        <v>538</v>
      </c>
      <c r="I159" s="76"/>
      <c r="J159" s="103"/>
      <c r="K159" s="104"/>
      <c r="L159" s="69" t="s">
        <v>629</v>
      </c>
      <c r="M159" s="68"/>
    </row>
    <row r="160" spans="1:13" s="11" customFormat="1" ht="32" x14ac:dyDescent="0.2">
      <c r="A160" s="75" t="s">
        <v>65</v>
      </c>
      <c r="B160" s="72" t="s">
        <v>78</v>
      </c>
      <c r="C160" s="72"/>
      <c r="D160" s="81" t="s">
        <v>82</v>
      </c>
      <c r="E160" s="70"/>
      <c r="F160" s="70"/>
      <c r="G160" s="70"/>
      <c r="H160" s="76">
        <v>546</v>
      </c>
      <c r="I160" s="76">
        <v>546</v>
      </c>
      <c r="J160" s="103"/>
      <c r="K160" s="104"/>
      <c r="L160" s="69" t="s">
        <v>202</v>
      </c>
      <c r="M160" s="68"/>
    </row>
    <row r="161" spans="1:13" s="11" customFormat="1" ht="16" x14ac:dyDescent="0.2">
      <c r="A161" s="79" t="s">
        <v>65</v>
      </c>
      <c r="B161" s="72" t="s">
        <v>29</v>
      </c>
      <c r="C161" s="72"/>
      <c r="D161" s="81" t="s">
        <v>1184</v>
      </c>
      <c r="E161" s="70"/>
      <c r="F161" s="70"/>
      <c r="G161" s="70"/>
      <c r="H161" s="76">
        <v>557</v>
      </c>
      <c r="I161" s="76"/>
      <c r="J161" s="103"/>
      <c r="K161" s="104"/>
      <c r="L161" s="69" t="s">
        <v>1215</v>
      </c>
      <c r="M161" s="68"/>
    </row>
    <row r="162" spans="1:13" s="11" customFormat="1" ht="16" x14ac:dyDescent="0.2">
      <c r="A162" s="75" t="s">
        <v>65</v>
      </c>
      <c r="B162" s="70" t="s">
        <v>78</v>
      </c>
      <c r="C162" s="70"/>
      <c r="D162" s="77" t="s">
        <v>82</v>
      </c>
      <c r="E162" s="70"/>
      <c r="F162" s="70"/>
      <c r="G162" s="70"/>
      <c r="H162" s="76">
        <v>558</v>
      </c>
      <c r="I162" s="76">
        <v>558</v>
      </c>
      <c r="J162" s="103"/>
      <c r="K162" s="104"/>
      <c r="L162" s="69" t="s">
        <v>203</v>
      </c>
      <c r="M162" s="68"/>
    </row>
    <row r="163" spans="1:13" s="11" customFormat="1" ht="32" x14ac:dyDescent="0.2">
      <c r="A163" s="79" t="s">
        <v>65</v>
      </c>
      <c r="B163" s="72" t="s">
        <v>483</v>
      </c>
      <c r="C163" s="72" t="s">
        <v>523</v>
      </c>
      <c r="D163" s="81" t="s">
        <v>524</v>
      </c>
      <c r="E163" s="70"/>
      <c r="F163" s="70"/>
      <c r="G163" s="70"/>
      <c r="H163" s="76">
        <v>567</v>
      </c>
      <c r="I163" s="76">
        <v>569</v>
      </c>
      <c r="J163" s="103"/>
      <c r="K163" s="104"/>
      <c r="L163" s="69" t="s">
        <v>630</v>
      </c>
      <c r="M163" s="68"/>
    </row>
    <row r="164" spans="1:13" s="11" customFormat="1" ht="16" x14ac:dyDescent="0.2">
      <c r="A164" s="75" t="s">
        <v>65</v>
      </c>
      <c r="B164" s="72" t="s">
        <v>78</v>
      </c>
      <c r="C164" s="72"/>
      <c r="D164" s="81" t="s">
        <v>119</v>
      </c>
      <c r="E164" s="70"/>
      <c r="F164" s="70"/>
      <c r="G164" s="70"/>
      <c r="H164" s="76">
        <v>568</v>
      </c>
      <c r="I164" s="76"/>
      <c r="J164" s="103"/>
      <c r="K164" s="104"/>
      <c r="L164" s="69" t="s">
        <v>204</v>
      </c>
      <c r="M164" s="68"/>
    </row>
    <row r="165" spans="1:13" s="11" customFormat="1" ht="32" x14ac:dyDescent="0.2">
      <c r="A165" s="75" t="s">
        <v>65</v>
      </c>
      <c r="B165" s="72" t="s">
        <v>78</v>
      </c>
      <c r="C165" s="72"/>
      <c r="D165" s="81" t="s">
        <v>99</v>
      </c>
      <c r="E165" s="70"/>
      <c r="F165" s="70"/>
      <c r="G165" s="70"/>
      <c r="H165" s="76">
        <v>585</v>
      </c>
      <c r="I165" s="76">
        <v>585</v>
      </c>
      <c r="J165" s="103"/>
      <c r="K165" s="104"/>
      <c r="L165" s="69" t="s">
        <v>205</v>
      </c>
      <c r="M165" s="68"/>
    </row>
    <row r="166" spans="1:13" s="11" customFormat="1" ht="32" x14ac:dyDescent="0.2">
      <c r="A166" s="75" t="s">
        <v>65</v>
      </c>
      <c r="B166" s="72" t="s">
        <v>78</v>
      </c>
      <c r="C166" s="72"/>
      <c r="D166" s="81" t="s">
        <v>134</v>
      </c>
      <c r="E166" s="70"/>
      <c r="F166" s="70"/>
      <c r="G166" s="70"/>
      <c r="H166" s="76">
        <v>585</v>
      </c>
      <c r="I166" s="76">
        <v>589</v>
      </c>
      <c r="J166" s="103"/>
      <c r="K166" s="104"/>
      <c r="L166" s="69" t="s">
        <v>194</v>
      </c>
      <c r="M166" s="68"/>
    </row>
    <row r="167" spans="1:13" s="11" customFormat="1" ht="32" x14ac:dyDescent="0.2">
      <c r="A167" s="75" t="s">
        <v>65</v>
      </c>
      <c r="B167" s="70" t="s">
        <v>78</v>
      </c>
      <c r="C167" s="70"/>
      <c r="D167" s="77" t="s">
        <v>134</v>
      </c>
      <c r="E167" s="70"/>
      <c r="F167" s="70"/>
      <c r="G167" s="70"/>
      <c r="H167" s="76">
        <v>595</v>
      </c>
      <c r="I167" s="76">
        <v>595</v>
      </c>
      <c r="J167" s="103"/>
      <c r="K167" s="104"/>
      <c r="L167" s="69" t="s">
        <v>194</v>
      </c>
      <c r="M167" s="68"/>
    </row>
    <row r="168" spans="1:13" s="11" customFormat="1" ht="16" x14ac:dyDescent="0.2">
      <c r="A168" s="75" t="s">
        <v>65</v>
      </c>
      <c r="B168" s="72" t="s">
        <v>78</v>
      </c>
      <c r="C168" s="72"/>
      <c r="D168" s="81" t="s">
        <v>119</v>
      </c>
      <c r="E168" s="70"/>
      <c r="F168" s="70"/>
      <c r="G168" s="70"/>
      <c r="H168" s="76">
        <v>595</v>
      </c>
      <c r="I168" s="76">
        <v>630</v>
      </c>
      <c r="J168" s="103"/>
      <c r="K168" s="104"/>
      <c r="L168" s="69" t="s">
        <v>206</v>
      </c>
      <c r="M168" s="68"/>
    </row>
    <row r="169" spans="1:13" s="11" customFormat="1" ht="64" x14ac:dyDescent="0.2">
      <c r="A169" s="79" t="s">
        <v>65</v>
      </c>
      <c r="B169" s="72" t="s">
        <v>483</v>
      </c>
      <c r="C169" s="72" t="s">
        <v>523</v>
      </c>
      <c r="D169" s="81" t="s">
        <v>524</v>
      </c>
      <c r="E169" s="70"/>
      <c r="F169" s="70"/>
      <c r="G169" s="70"/>
      <c r="H169" s="76">
        <v>604</v>
      </c>
      <c r="I169" s="76">
        <v>606</v>
      </c>
      <c r="J169" s="103"/>
      <c r="K169" s="104"/>
      <c r="L169" s="69" t="s">
        <v>653</v>
      </c>
      <c r="M169" s="68"/>
    </row>
    <row r="170" spans="1:13" s="11" customFormat="1" ht="16" x14ac:dyDescent="0.2">
      <c r="A170" s="75" t="s">
        <v>65</v>
      </c>
      <c r="B170" s="72" t="s">
        <v>78</v>
      </c>
      <c r="C170" s="72"/>
      <c r="D170" s="81" t="s">
        <v>82</v>
      </c>
      <c r="E170" s="70"/>
      <c r="F170" s="70"/>
      <c r="G170" s="70"/>
      <c r="H170" s="76">
        <v>612</v>
      </c>
      <c r="I170" s="76">
        <v>612</v>
      </c>
      <c r="J170" s="103"/>
      <c r="K170" s="104"/>
      <c r="L170" s="69" t="s">
        <v>207</v>
      </c>
      <c r="M170" s="68"/>
    </row>
    <row r="171" spans="1:13" s="11" customFormat="1" ht="48" x14ac:dyDescent="0.2">
      <c r="A171" s="79" t="s">
        <v>65</v>
      </c>
      <c r="B171" s="72" t="s">
        <v>29</v>
      </c>
      <c r="C171" s="72"/>
      <c r="D171" s="81" t="s">
        <v>1206</v>
      </c>
      <c r="E171" s="70"/>
      <c r="F171" s="70"/>
      <c r="G171" s="70"/>
      <c r="H171" s="76">
        <v>615</v>
      </c>
      <c r="I171" s="76">
        <v>615</v>
      </c>
      <c r="J171" s="103"/>
      <c r="K171" s="104"/>
      <c r="L171" s="69" t="s">
        <v>1216</v>
      </c>
      <c r="M171" s="68"/>
    </row>
    <row r="172" spans="1:13" s="11" customFormat="1" ht="64" x14ac:dyDescent="0.2">
      <c r="A172" s="79" t="s">
        <v>65</v>
      </c>
      <c r="B172" s="72" t="s">
        <v>29</v>
      </c>
      <c r="C172" s="72"/>
      <c r="D172" s="81" t="s">
        <v>1206</v>
      </c>
      <c r="E172" s="70"/>
      <c r="F172" s="70"/>
      <c r="G172" s="70"/>
      <c r="H172" s="76">
        <v>616</v>
      </c>
      <c r="I172" s="76">
        <v>616</v>
      </c>
      <c r="J172" s="103"/>
      <c r="K172" s="104"/>
      <c r="L172" s="69" t="s">
        <v>1217</v>
      </c>
      <c r="M172" s="68"/>
    </row>
    <row r="173" spans="1:13" s="11" customFormat="1" ht="32" x14ac:dyDescent="0.2">
      <c r="A173" s="75" t="s">
        <v>65</v>
      </c>
      <c r="B173" s="72" t="s">
        <v>78</v>
      </c>
      <c r="C173" s="72"/>
      <c r="D173" s="81" t="s">
        <v>134</v>
      </c>
      <c r="E173" s="70"/>
      <c r="F173" s="70"/>
      <c r="G173" s="70"/>
      <c r="H173" s="76">
        <v>616</v>
      </c>
      <c r="I173" s="76">
        <v>617</v>
      </c>
      <c r="J173" s="103"/>
      <c r="K173" s="104"/>
      <c r="L173" s="69" t="s">
        <v>194</v>
      </c>
      <c r="M173" s="68"/>
    </row>
    <row r="174" spans="1:13" s="11" customFormat="1" ht="32" x14ac:dyDescent="0.2">
      <c r="A174" s="79" t="s">
        <v>65</v>
      </c>
      <c r="B174" s="72" t="s">
        <v>78</v>
      </c>
      <c r="C174" s="72"/>
      <c r="D174" s="81" t="s">
        <v>134</v>
      </c>
      <c r="E174" s="70"/>
      <c r="F174" s="70"/>
      <c r="G174" s="70"/>
      <c r="H174" s="76">
        <v>619</v>
      </c>
      <c r="I174" s="76">
        <v>620</v>
      </c>
      <c r="J174" s="103"/>
      <c r="K174" s="104"/>
      <c r="L174" s="69" t="s">
        <v>194</v>
      </c>
      <c r="M174" s="68"/>
    </row>
    <row r="175" spans="1:13" s="11" customFormat="1" ht="32" x14ac:dyDescent="0.2">
      <c r="A175" s="79" t="s">
        <v>65</v>
      </c>
      <c r="B175" s="72" t="s">
        <v>78</v>
      </c>
      <c r="C175" s="72"/>
      <c r="D175" s="81" t="s">
        <v>134</v>
      </c>
      <c r="E175" s="70"/>
      <c r="F175" s="70"/>
      <c r="G175" s="70"/>
      <c r="H175" s="76">
        <v>622</v>
      </c>
      <c r="I175" s="76">
        <v>631</v>
      </c>
      <c r="J175" s="103"/>
      <c r="K175" s="104"/>
      <c r="L175" s="69" t="s">
        <v>194</v>
      </c>
      <c r="M175" s="68"/>
    </row>
    <row r="176" spans="1:13" s="11" customFormat="1" ht="16" x14ac:dyDescent="0.2">
      <c r="A176" s="79" t="s">
        <v>65</v>
      </c>
      <c r="B176" s="72" t="s">
        <v>29</v>
      </c>
      <c r="C176" s="72"/>
      <c r="D176" s="81" t="s">
        <v>1206</v>
      </c>
      <c r="E176" s="70"/>
      <c r="F176" s="70"/>
      <c r="G176" s="70"/>
      <c r="H176" s="76">
        <v>623</v>
      </c>
      <c r="I176" s="76">
        <v>623</v>
      </c>
      <c r="J176" s="103"/>
      <c r="K176" s="104"/>
      <c r="L176" s="69" t="s">
        <v>1218</v>
      </c>
      <c r="M176" s="68"/>
    </row>
    <row r="177" spans="1:13" s="11" customFormat="1" ht="32" x14ac:dyDescent="0.2">
      <c r="A177" s="79" t="s">
        <v>65</v>
      </c>
      <c r="B177" s="72" t="s">
        <v>483</v>
      </c>
      <c r="C177" s="72" t="s">
        <v>508</v>
      </c>
      <c r="D177" s="81" t="s">
        <v>510</v>
      </c>
      <c r="E177" s="70"/>
      <c r="F177" s="70"/>
      <c r="G177" s="70"/>
      <c r="H177" s="76">
        <v>623</v>
      </c>
      <c r="I177" s="76"/>
      <c r="J177" s="103"/>
      <c r="K177" s="104"/>
      <c r="L177" s="69" t="s">
        <v>631</v>
      </c>
      <c r="M177" s="68"/>
    </row>
    <row r="178" spans="1:13" s="11" customFormat="1" ht="32" x14ac:dyDescent="0.2">
      <c r="A178" s="79" t="s">
        <v>65</v>
      </c>
      <c r="B178" s="72" t="s">
        <v>29</v>
      </c>
      <c r="C178" s="72"/>
      <c r="D178" s="81" t="s">
        <v>1206</v>
      </c>
      <c r="E178" s="70"/>
      <c r="F178" s="70"/>
      <c r="G178" s="70"/>
      <c r="H178" s="76">
        <v>629</v>
      </c>
      <c r="I178" s="76">
        <v>629</v>
      </c>
      <c r="J178" s="103"/>
      <c r="K178" s="104"/>
      <c r="L178" s="69" t="s">
        <v>1219</v>
      </c>
      <c r="M178" s="68"/>
    </row>
    <row r="179" spans="1:13" s="11" customFormat="1" ht="16" x14ac:dyDescent="0.2">
      <c r="A179" s="79" t="s">
        <v>65</v>
      </c>
      <c r="B179" s="72" t="s">
        <v>78</v>
      </c>
      <c r="C179" s="72"/>
      <c r="D179" s="81" t="s">
        <v>82</v>
      </c>
      <c r="E179" s="70"/>
      <c r="F179" s="70"/>
      <c r="G179" s="70"/>
      <c r="H179" s="76">
        <v>636</v>
      </c>
      <c r="I179" s="76">
        <v>636</v>
      </c>
      <c r="J179" s="103"/>
      <c r="K179" s="104"/>
      <c r="L179" s="69" t="s">
        <v>197</v>
      </c>
      <c r="M179" s="68"/>
    </row>
    <row r="180" spans="1:13" s="11" customFormat="1" ht="48" x14ac:dyDescent="0.2">
      <c r="A180" s="75" t="s">
        <v>65</v>
      </c>
      <c r="B180" s="70" t="s">
        <v>78</v>
      </c>
      <c r="C180" s="70"/>
      <c r="D180" s="77" t="s">
        <v>82</v>
      </c>
      <c r="E180" s="70"/>
      <c r="F180" s="70"/>
      <c r="G180" s="70"/>
      <c r="H180" s="76">
        <v>639</v>
      </c>
      <c r="I180" s="76">
        <v>639</v>
      </c>
      <c r="J180" s="103"/>
      <c r="K180" s="104"/>
      <c r="L180" s="69" t="s">
        <v>208</v>
      </c>
      <c r="M180" s="68"/>
    </row>
    <row r="181" spans="1:13" s="11" customFormat="1" ht="16" x14ac:dyDescent="0.2">
      <c r="A181" s="79" t="s">
        <v>65</v>
      </c>
      <c r="B181" s="72" t="s">
        <v>78</v>
      </c>
      <c r="C181" s="72"/>
      <c r="D181" s="81" t="s">
        <v>82</v>
      </c>
      <c r="E181" s="70"/>
      <c r="F181" s="70"/>
      <c r="G181" s="70"/>
      <c r="H181" s="76">
        <v>641</v>
      </c>
      <c r="I181" s="76">
        <v>641</v>
      </c>
      <c r="J181" s="103"/>
      <c r="K181" s="104"/>
      <c r="L181" s="69" t="s">
        <v>197</v>
      </c>
      <c r="M181" s="68"/>
    </row>
    <row r="182" spans="1:13" s="11" customFormat="1" ht="16" x14ac:dyDescent="0.2">
      <c r="A182" s="79" t="s">
        <v>65</v>
      </c>
      <c r="B182" s="72" t="s">
        <v>78</v>
      </c>
      <c r="C182" s="72"/>
      <c r="D182" s="81" t="s">
        <v>82</v>
      </c>
      <c r="E182" s="70"/>
      <c r="F182" s="70"/>
      <c r="G182" s="70"/>
      <c r="H182" s="76">
        <v>650</v>
      </c>
      <c r="I182" s="76">
        <v>650</v>
      </c>
      <c r="J182" s="103"/>
      <c r="K182" s="104"/>
      <c r="L182" s="69" t="s">
        <v>197</v>
      </c>
      <c r="M182" s="68"/>
    </row>
    <row r="183" spans="1:13" s="11" customFormat="1" ht="48" x14ac:dyDescent="0.2">
      <c r="A183" s="79" t="s">
        <v>65</v>
      </c>
      <c r="B183" s="72" t="s">
        <v>78</v>
      </c>
      <c r="C183" s="72"/>
      <c r="D183" s="81" t="s">
        <v>82</v>
      </c>
      <c r="E183" s="70"/>
      <c r="F183" s="70"/>
      <c r="G183" s="70"/>
      <c r="H183" s="76">
        <v>653</v>
      </c>
      <c r="I183" s="76">
        <v>653</v>
      </c>
      <c r="J183" s="103"/>
      <c r="K183" s="104"/>
      <c r="L183" s="69" t="s">
        <v>208</v>
      </c>
      <c r="M183" s="68"/>
    </row>
    <row r="184" spans="1:13" s="11" customFormat="1" ht="16" x14ac:dyDescent="0.2">
      <c r="A184" s="79" t="s">
        <v>65</v>
      </c>
      <c r="B184" s="72" t="s">
        <v>78</v>
      </c>
      <c r="C184" s="72"/>
      <c r="D184" s="81" t="s">
        <v>82</v>
      </c>
      <c r="E184" s="70"/>
      <c r="F184" s="70"/>
      <c r="G184" s="70"/>
      <c r="H184" s="76">
        <v>655</v>
      </c>
      <c r="I184" s="76">
        <v>655</v>
      </c>
      <c r="J184" s="103"/>
      <c r="K184" s="104"/>
      <c r="L184" s="69" t="s">
        <v>197</v>
      </c>
      <c r="M184" s="68"/>
    </row>
    <row r="185" spans="1:13" s="11" customFormat="1" ht="16" x14ac:dyDescent="0.2">
      <c r="A185" s="79" t="s">
        <v>65</v>
      </c>
      <c r="B185" s="72" t="s">
        <v>78</v>
      </c>
      <c r="C185" s="72"/>
      <c r="D185" s="81" t="s">
        <v>100</v>
      </c>
      <c r="E185" s="70"/>
      <c r="F185" s="70"/>
      <c r="G185" s="70"/>
      <c r="H185" s="76">
        <v>667</v>
      </c>
      <c r="I185" s="76">
        <v>667</v>
      </c>
      <c r="J185" s="103"/>
      <c r="K185" s="104"/>
      <c r="L185" s="69" t="s">
        <v>209</v>
      </c>
      <c r="M185" s="68"/>
    </row>
    <row r="186" spans="1:13" s="11" customFormat="1" ht="16" x14ac:dyDescent="0.2">
      <c r="A186" s="79" t="s">
        <v>65</v>
      </c>
      <c r="B186" s="72" t="s">
        <v>78</v>
      </c>
      <c r="C186" s="72"/>
      <c r="D186" s="81" t="s">
        <v>139</v>
      </c>
      <c r="E186" s="70"/>
      <c r="F186" s="70"/>
      <c r="G186" s="70"/>
      <c r="H186" s="76">
        <v>667</v>
      </c>
      <c r="I186" s="76">
        <v>668</v>
      </c>
      <c r="J186" s="103"/>
      <c r="K186" s="104"/>
      <c r="L186" s="69" t="s">
        <v>210</v>
      </c>
      <c r="M186" s="68"/>
    </row>
    <row r="187" spans="1:13" s="11" customFormat="1" ht="32" x14ac:dyDescent="0.2">
      <c r="A187" s="79" t="s">
        <v>65</v>
      </c>
      <c r="B187" s="72" t="s">
        <v>483</v>
      </c>
      <c r="C187" s="72" t="s">
        <v>523</v>
      </c>
      <c r="D187" s="81" t="s">
        <v>524</v>
      </c>
      <c r="E187" s="70"/>
      <c r="F187" s="70"/>
      <c r="G187" s="70"/>
      <c r="H187" s="76">
        <v>679</v>
      </c>
      <c r="I187" s="76">
        <v>688</v>
      </c>
      <c r="J187" s="103"/>
      <c r="K187" s="104"/>
      <c r="L187" s="69" t="s">
        <v>632</v>
      </c>
      <c r="M187" s="68"/>
    </row>
    <row r="188" spans="1:13" s="11" customFormat="1" ht="16" x14ac:dyDescent="0.2">
      <c r="A188" s="79" t="s">
        <v>65</v>
      </c>
      <c r="B188" s="72" t="s">
        <v>483</v>
      </c>
      <c r="C188" s="72" t="s">
        <v>498</v>
      </c>
      <c r="D188" s="81" t="s">
        <v>499</v>
      </c>
      <c r="E188" s="70"/>
      <c r="F188" s="70" t="s">
        <v>80</v>
      </c>
      <c r="G188" s="70"/>
      <c r="H188" s="76">
        <v>680</v>
      </c>
      <c r="I188" s="76">
        <v>680</v>
      </c>
      <c r="J188" s="103"/>
      <c r="K188" s="104"/>
      <c r="L188" s="69" t="s">
        <v>633</v>
      </c>
      <c r="M188" s="68"/>
    </row>
    <row r="189" spans="1:13" s="11" customFormat="1" ht="32" x14ac:dyDescent="0.2">
      <c r="A189" s="79" t="s">
        <v>65</v>
      </c>
      <c r="B189" s="72" t="s">
        <v>483</v>
      </c>
      <c r="C189" s="72" t="s">
        <v>498</v>
      </c>
      <c r="D189" s="81" t="s">
        <v>602</v>
      </c>
      <c r="E189" s="70"/>
      <c r="F189" s="70"/>
      <c r="G189" s="70"/>
      <c r="H189" s="76">
        <v>680</v>
      </c>
      <c r="I189" s="76">
        <v>681</v>
      </c>
      <c r="J189" s="103"/>
      <c r="K189" s="104"/>
      <c r="L189" s="69" t="s">
        <v>634</v>
      </c>
      <c r="M189" s="68"/>
    </row>
    <row r="190" spans="1:13" s="11" customFormat="1" ht="64" x14ac:dyDescent="0.2">
      <c r="A190" s="79" t="s">
        <v>65</v>
      </c>
      <c r="B190" s="72" t="s">
        <v>78</v>
      </c>
      <c r="C190" s="72"/>
      <c r="D190" s="81" t="s">
        <v>100</v>
      </c>
      <c r="E190" s="70"/>
      <c r="F190" s="70"/>
      <c r="G190" s="70"/>
      <c r="H190" s="76">
        <v>680</v>
      </c>
      <c r="I190" s="76">
        <v>681</v>
      </c>
      <c r="J190" s="103"/>
      <c r="K190" s="104"/>
      <c r="L190" s="69" t="s">
        <v>211</v>
      </c>
      <c r="M190" s="68"/>
    </row>
    <row r="191" spans="1:13" s="11" customFormat="1" ht="32" x14ac:dyDescent="0.2">
      <c r="A191" s="79" t="s">
        <v>65</v>
      </c>
      <c r="B191" s="72" t="s">
        <v>483</v>
      </c>
      <c r="C191" s="72" t="s">
        <v>498</v>
      </c>
      <c r="D191" s="81" t="s">
        <v>602</v>
      </c>
      <c r="E191" s="70"/>
      <c r="F191" s="70"/>
      <c r="G191" s="70"/>
      <c r="H191" s="76">
        <v>685</v>
      </c>
      <c r="I191" s="76">
        <v>686</v>
      </c>
      <c r="J191" s="103"/>
      <c r="K191" s="104"/>
      <c r="L191" s="69" t="s">
        <v>634</v>
      </c>
      <c r="M191" s="68"/>
    </row>
    <row r="192" spans="1:13" s="11" customFormat="1" ht="64" x14ac:dyDescent="0.2">
      <c r="A192" s="90" t="s">
        <v>65</v>
      </c>
      <c r="B192" s="72" t="s">
        <v>78</v>
      </c>
      <c r="C192" s="72"/>
      <c r="D192" s="81" t="s">
        <v>100</v>
      </c>
      <c r="E192" s="70"/>
      <c r="F192" s="70"/>
      <c r="G192" s="70"/>
      <c r="H192" s="76">
        <v>685</v>
      </c>
      <c r="I192" s="76">
        <v>686</v>
      </c>
      <c r="J192" s="103"/>
      <c r="K192" s="104"/>
      <c r="L192" s="69" t="s">
        <v>212</v>
      </c>
      <c r="M192" s="68"/>
    </row>
    <row r="193" spans="1:13" s="11" customFormat="1" ht="32" x14ac:dyDescent="0.2">
      <c r="A193" s="79" t="s">
        <v>65</v>
      </c>
      <c r="B193" s="72" t="s">
        <v>78</v>
      </c>
      <c r="C193" s="72"/>
      <c r="D193" s="81" t="s">
        <v>134</v>
      </c>
      <c r="E193" s="70"/>
      <c r="F193" s="70"/>
      <c r="G193" s="70"/>
      <c r="H193" s="76">
        <v>690</v>
      </c>
      <c r="I193" s="76">
        <v>729</v>
      </c>
      <c r="J193" s="103"/>
      <c r="K193" s="104"/>
      <c r="L193" s="69" t="s">
        <v>194</v>
      </c>
      <c r="M193" s="68"/>
    </row>
    <row r="194" spans="1:13" s="11" customFormat="1" ht="16" x14ac:dyDescent="0.2">
      <c r="A194" s="75" t="s">
        <v>65</v>
      </c>
      <c r="B194" s="70" t="s">
        <v>78</v>
      </c>
      <c r="C194" s="70"/>
      <c r="D194" s="77" t="s">
        <v>82</v>
      </c>
      <c r="E194" s="70"/>
      <c r="F194" s="70"/>
      <c r="G194" s="70"/>
      <c r="H194" s="76">
        <v>708</v>
      </c>
      <c r="I194" s="76">
        <v>708</v>
      </c>
      <c r="J194" s="103"/>
      <c r="K194" s="104"/>
      <c r="L194" s="69" t="s">
        <v>213</v>
      </c>
      <c r="M194" s="68"/>
    </row>
    <row r="195" spans="1:13" s="11" customFormat="1" ht="16" x14ac:dyDescent="0.2">
      <c r="A195" s="79" t="s">
        <v>65</v>
      </c>
      <c r="B195" s="72" t="s">
        <v>78</v>
      </c>
      <c r="C195" s="72"/>
      <c r="D195" s="81" t="s">
        <v>99</v>
      </c>
      <c r="E195" s="70"/>
      <c r="F195" s="70"/>
      <c r="G195" s="70"/>
      <c r="H195" s="76">
        <v>708</v>
      </c>
      <c r="I195" s="76">
        <v>708</v>
      </c>
      <c r="J195" s="103"/>
      <c r="K195" s="104"/>
      <c r="L195" s="96" t="s">
        <v>214</v>
      </c>
      <c r="M195" s="68"/>
    </row>
    <row r="196" spans="1:13" s="11" customFormat="1" ht="48" x14ac:dyDescent="0.2">
      <c r="A196" s="79" t="s">
        <v>65</v>
      </c>
      <c r="B196" s="72" t="s">
        <v>78</v>
      </c>
      <c r="C196" s="72"/>
      <c r="D196" s="81" t="s">
        <v>100</v>
      </c>
      <c r="E196" s="70"/>
      <c r="F196" s="70"/>
      <c r="G196" s="70"/>
      <c r="H196" s="76">
        <v>735</v>
      </c>
      <c r="I196" s="76">
        <v>735</v>
      </c>
      <c r="J196" s="103"/>
      <c r="K196" s="104"/>
      <c r="L196" s="96" t="s">
        <v>215</v>
      </c>
      <c r="M196" s="68"/>
    </row>
    <row r="197" spans="1:13" s="11" customFormat="1" ht="32" x14ac:dyDescent="0.2">
      <c r="A197" s="79" t="s">
        <v>65</v>
      </c>
      <c r="B197" s="72" t="s">
        <v>78</v>
      </c>
      <c r="C197" s="72"/>
      <c r="D197" s="81" t="s">
        <v>134</v>
      </c>
      <c r="E197" s="70"/>
      <c r="F197" s="70"/>
      <c r="G197" s="70"/>
      <c r="H197" s="76">
        <v>735</v>
      </c>
      <c r="I197" s="76">
        <v>735</v>
      </c>
      <c r="J197" s="103"/>
      <c r="K197" s="104"/>
      <c r="L197" s="69" t="s">
        <v>194</v>
      </c>
      <c r="M197" s="68"/>
    </row>
    <row r="198" spans="1:13" s="11" customFormat="1" ht="32" x14ac:dyDescent="0.2">
      <c r="A198" s="79" t="s">
        <v>65</v>
      </c>
      <c r="B198" s="72" t="s">
        <v>29</v>
      </c>
      <c r="C198" s="72"/>
      <c r="D198" s="81" t="s">
        <v>1206</v>
      </c>
      <c r="E198" s="70"/>
      <c r="F198" s="70"/>
      <c r="G198" s="70"/>
      <c r="H198" s="76">
        <v>735</v>
      </c>
      <c r="I198" s="76">
        <v>754</v>
      </c>
      <c r="J198" s="103"/>
      <c r="K198" s="104"/>
      <c r="L198" s="69" t="s">
        <v>1220</v>
      </c>
      <c r="M198" s="68"/>
    </row>
    <row r="199" spans="1:13" s="11" customFormat="1" ht="32" x14ac:dyDescent="0.2">
      <c r="A199" s="75" t="s">
        <v>65</v>
      </c>
      <c r="B199" s="70" t="s">
        <v>78</v>
      </c>
      <c r="C199" s="70"/>
      <c r="D199" s="77" t="s">
        <v>134</v>
      </c>
      <c r="E199" s="70"/>
      <c r="F199" s="70"/>
      <c r="G199" s="70"/>
      <c r="H199" s="76">
        <v>751</v>
      </c>
      <c r="I199" s="76">
        <v>756</v>
      </c>
      <c r="J199" s="103"/>
      <c r="K199" s="104"/>
      <c r="L199" s="69" t="s">
        <v>194</v>
      </c>
      <c r="M199" s="68"/>
    </row>
    <row r="200" spans="1:13" s="11" customFormat="1" ht="128" x14ac:dyDescent="0.2">
      <c r="A200" s="79" t="s">
        <v>65</v>
      </c>
      <c r="B200" s="72" t="s">
        <v>29</v>
      </c>
      <c r="C200" s="72"/>
      <c r="D200" s="81" t="s">
        <v>1206</v>
      </c>
      <c r="E200" s="70"/>
      <c r="F200" s="70"/>
      <c r="G200" s="70"/>
      <c r="H200" s="76">
        <v>760</v>
      </c>
      <c r="I200" s="76">
        <v>760</v>
      </c>
      <c r="J200" s="103"/>
      <c r="K200" s="104"/>
      <c r="L200" s="69" t="s">
        <v>1221</v>
      </c>
      <c r="M200" s="68"/>
    </row>
    <row r="201" spans="1:13" s="11" customFormat="1" ht="16" x14ac:dyDescent="0.2">
      <c r="A201" s="79" t="s">
        <v>65</v>
      </c>
      <c r="B201" s="72" t="s">
        <v>78</v>
      </c>
      <c r="C201" s="72"/>
      <c r="D201" s="81" t="s">
        <v>82</v>
      </c>
      <c r="E201" s="70"/>
      <c r="F201" s="70"/>
      <c r="G201" s="70"/>
      <c r="H201" s="76">
        <v>761</v>
      </c>
      <c r="I201" s="76">
        <v>761</v>
      </c>
      <c r="J201" s="103"/>
      <c r="K201" s="104"/>
      <c r="L201" s="69" t="s">
        <v>216</v>
      </c>
      <c r="M201" s="68"/>
    </row>
    <row r="202" spans="1:13" s="11" customFormat="1" ht="48" x14ac:dyDescent="0.2">
      <c r="A202" s="79" t="s">
        <v>65</v>
      </c>
      <c r="B202" s="72" t="s">
        <v>29</v>
      </c>
      <c r="C202" s="72"/>
      <c r="D202" s="81" t="s">
        <v>1206</v>
      </c>
      <c r="E202" s="70"/>
      <c r="F202" s="70"/>
      <c r="G202" s="70"/>
      <c r="H202" s="76">
        <v>764</v>
      </c>
      <c r="I202" s="76">
        <v>764</v>
      </c>
      <c r="J202" s="103"/>
      <c r="K202" s="104"/>
      <c r="L202" s="69" t="s">
        <v>1222</v>
      </c>
      <c r="M202" s="68"/>
    </row>
    <row r="203" spans="1:13" s="11" customFormat="1" ht="32" x14ac:dyDescent="0.2">
      <c r="A203" s="79" t="s">
        <v>65</v>
      </c>
      <c r="B203" s="72" t="s">
        <v>78</v>
      </c>
      <c r="C203" s="72"/>
      <c r="D203" s="81" t="s">
        <v>82</v>
      </c>
      <c r="E203" s="70"/>
      <c r="F203" s="70"/>
      <c r="G203" s="70"/>
      <c r="H203" s="76">
        <v>766</v>
      </c>
      <c r="I203" s="76">
        <v>766</v>
      </c>
      <c r="J203" s="103"/>
      <c r="K203" s="104"/>
      <c r="L203" s="69" t="s">
        <v>217</v>
      </c>
      <c r="M203" s="68"/>
    </row>
    <row r="204" spans="1:13" s="11" customFormat="1" ht="32" x14ac:dyDescent="0.2">
      <c r="A204" s="75" t="s">
        <v>65</v>
      </c>
      <c r="B204" s="70" t="s">
        <v>78</v>
      </c>
      <c r="C204" s="70"/>
      <c r="D204" s="77" t="s">
        <v>82</v>
      </c>
      <c r="E204" s="70"/>
      <c r="F204" s="70"/>
      <c r="G204" s="70"/>
      <c r="H204" s="76">
        <v>773</v>
      </c>
      <c r="I204" s="76">
        <v>773</v>
      </c>
      <c r="J204" s="103"/>
      <c r="K204" s="104"/>
      <c r="L204" s="69" t="s">
        <v>218</v>
      </c>
      <c r="M204" s="68"/>
    </row>
    <row r="205" spans="1:13" s="11" customFormat="1" ht="48" x14ac:dyDescent="0.2">
      <c r="A205" s="75" t="s">
        <v>65</v>
      </c>
      <c r="B205" s="70" t="s">
        <v>78</v>
      </c>
      <c r="C205" s="70"/>
      <c r="D205" s="77" t="s">
        <v>100</v>
      </c>
      <c r="E205" s="70"/>
      <c r="F205" s="70"/>
      <c r="G205" s="70"/>
      <c r="H205" s="76">
        <v>780</v>
      </c>
      <c r="I205" s="76">
        <v>780</v>
      </c>
      <c r="J205" s="103"/>
      <c r="K205" s="104"/>
      <c r="L205" s="69" t="s">
        <v>219</v>
      </c>
      <c r="M205" s="68"/>
    </row>
    <row r="206" spans="1:13" s="11" customFormat="1" ht="16" x14ac:dyDescent="0.2">
      <c r="A206" s="79" t="s">
        <v>65</v>
      </c>
      <c r="B206" s="72" t="s">
        <v>29</v>
      </c>
      <c r="C206" s="72"/>
      <c r="D206" s="81" t="s">
        <v>1184</v>
      </c>
      <c r="E206" s="70"/>
      <c r="F206" s="70"/>
      <c r="G206" s="70"/>
      <c r="H206" s="76">
        <v>809</v>
      </c>
      <c r="I206" s="76">
        <v>810</v>
      </c>
      <c r="J206" s="103"/>
      <c r="K206" s="104"/>
      <c r="L206" s="69" t="s">
        <v>1223</v>
      </c>
      <c r="M206" s="68"/>
    </row>
    <row r="207" spans="1:13" s="11" customFormat="1" ht="32" x14ac:dyDescent="0.2">
      <c r="A207" s="79" t="s">
        <v>65</v>
      </c>
      <c r="B207" s="72" t="s">
        <v>483</v>
      </c>
      <c r="C207" s="72" t="s">
        <v>498</v>
      </c>
      <c r="D207" s="81" t="s">
        <v>602</v>
      </c>
      <c r="E207" s="70"/>
      <c r="F207" s="70"/>
      <c r="G207" s="70"/>
      <c r="H207" s="76">
        <v>819</v>
      </c>
      <c r="I207" s="76">
        <v>820</v>
      </c>
      <c r="J207" s="103"/>
      <c r="K207" s="104"/>
      <c r="L207" s="69" t="s">
        <v>635</v>
      </c>
      <c r="M207" s="68"/>
    </row>
    <row r="208" spans="1:13" s="11" customFormat="1" ht="16" x14ac:dyDescent="0.2">
      <c r="A208" s="79" t="s">
        <v>65</v>
      </c>
      <c r="B208" s="72" t="s">
        <v>483</v>
      </c>
      <c r="C208" s="72" t="s">
        <v>523</v>
      </c>
      <c r="D208" s="81" t="s">
        <v>524</v>
      </c>
      <c r="E208" s="70"/>
      <c r="F208" s="70"/>
      <c r="G208" s="70"/>
      <c r="H208" s="76">
        <v>819</v>
      </c>
      <c r="I208" s="76">
        <v>821</v>
      </c>
      <c r="J208" s="103"/>
      <c r="K208" s="104"/>
      <c r="L208" s="69" t="s">
        <v>636</v>
      </c>
      <c r="M208" s="68"/>
    </row>
    <row r="209" spans="1:13" s="11" customFormat="1" ht="48" x14ac:dyDescent="0.2">
      <c r="A209" s="79" t="s">
        <v>65</v>
      </c>
      <c r="B209" s="72" t="s">
        <v>29</v>
      </c>
      <c r="C209" s="72"/>
      <c r="D209" s="81" t="s">
        <v>1190</v>
      </c>
      <c r="E209" s="70"/>
      <c r="F209" s="70" t="s">
        <v>80</v>
      </c>
      <c r="G209" s="70"/>
      <c r="H209" s="76">
        <v>827</v>
      </c>
      <c r="I209" s="76">
        <v>827</v>
      </c>
      <c r="J209" s="103"/>
      <c r="K209" s="104"/>
      <c r="L209" s="69" t="s">
        <v>1224</v>
      </c>
      <c r="M209" s="68"/>
    </row>
    <row r="210" spans="1:13" s="11" customFormat="1" ht="32" x14ac:dyDescent="0.2">
      <c r="A210" s="75" t="s">
        <v>65</v>
      </c>
      <c r="B210" s="70" t="s">
        <v>78</v>
      </c>
      <c r="C210" s="70"/>
      <c r="D210" s="77" t="s">
        <v>119</v>
      </c>
      <c r="E210" s="70"/>
      <c r="F210" s="70"/>
      <c r="G210" s="70"/>
      <c r="H210" s="76">
        <v>827</v>
      </c>
      <c r="I210" s="76"/>
      <c r="J210" s="103"/>
      <c r="K210" s="104"/>
      <c r="L210" s="69" t="s">
        <v>220</v>
      </c>
      <c r="M210" s="68"/>
    </row>
    <row r="211" spans="1:13" s="11" customFormat="1" ht="16" x14ac:dyDescent="0.2">
      <c r="A211" s="79" t="s">
        <v>65</v>
      </c>
      <c r="B211" s="72" t="s">
        <v>483</v>
      </c>
      <c r="C211" s="72" t="s">
        <v>496</v>
      </c>
      <c r="D211" s="81" t="s">
        <v>637</v>
      </c>
      <c r="E211" s="70"/>
      <c r="F211" s="70" t="s">
        <v>80</v>
      </c>
      <c r="G211" s="70"/>
      <c r="H211" s="76">
        <v>837</v>
      </c>
      <c r="I211" s="76">
        <v>837</v>
      </c>
      <c r="J211" s="103"/>
      <c r="K211" s="104"/>
      <c r="L211" s="69" t="s">
        <v>638</v>
      </c>
      <c r="M211" s="68"/>
    </row>
    <row r="212" spans="1:13" s="11" customFormat="1" ht="32" x14ac:dyDescent="0.2">
      <c r="A212" s="75" t="s">
        <v>65</v>
      </c>
      <c r="B212" s="72" t="s">
        <v>78</v>
      </c>
      <c r="C212" s="72"/>
      <c r="D212" s="81" t="s">
        <v>82</v>
      </c>
      <c r="E212" s="70"/>
      <c r="F212" s="70"/>
      <c r="G212" s="70"/>
      <c r="H212" s="76">
        <v>841</v>
      </c>
      <c r="I212" s="76">
        <v>841</v>
      </c>
      <c r="J212" s="103"/>
      <c r="K212" s="104"/>
      <c r="L212" s="69" t="s">
        <v>221</v>
      </c>
      <c r="M212" s="68"/>
    </row>
    <row r="213" spans="1:13" s="11" customFormat="1" ht="32" x14ac:dyDescent="0.2">
      <c r="A213" s="75" t="s">
        <v>65</v>
      </c>
      <c r="B213" s="72" t="s">
        <v>78</v>
      </c>
      <c r="C213" s="72"/>
      <c r="D213" s="81" t="s">
        <v>82</v>
      </c>
      <c r="E213" s="70"/>
      <c r="F213" s="70"/>
      <c r="G213" s="70"/>
      <c r="H213" s="76">
        <v>847</v>
      </c>
      <c r="I213" s="76">
        <v>847</v>
      </c>
      <c r="J213" s="103"/>
      <c r="K213" s="104"/>
      <c r="L213" s="69" t="s">
        <v>221</v>
      </c>
      <c r="M213" s="68"/>
    </row>
    <row r="214" spans="1:13" s="11" customFormat="1" ht="32" x14ac:dyDescent="0.2">
      <c r="A214" s="75" t="s">
        <v>65</v>
      </c>
      <c r="B214" s="72" t="s">
        <v>78</v>
      </c>
      <c r="C214" s="72"/>
      <c r="D214" s="81" t="s">
        <v>82</v>
      </c>
      <c r="E214" s="70"/>
      <c r="F214" s="70"/>
      <c r="G214" s="70"/>
      <c r="H214" s="76">
        <v>856</v>
      </c>
      <c r="I214" s="76">
        <v>856</v>
      </c>
      <c r="J214" s="103"/>
      <c r="K214" s="104"/>
      <c r="L214" s="69" t="s">
        <v>221</v>
      </c>
      <c r="M214" s="68"/>
    </row>
    <row r="215" spans="1:13" s="11" customFormat="1" ht="16" x14ac:dyDescent="0.2">
      <c r="A215" s="79" t="s">
        <v>65</v>
      </c>
      <c r="B215" s="72" t="s">
        <v>29</v>
      </c>
      <c r="C215" s="72"/>
      <c r="D215" s="81" t="s">
        <v>1184</v>
      </c>
      <c r="E215" s="70"/>
      <c r="F215" s="70"/>
      <c r="G215" s="70"/>
      <c r="H215" s="76">
        <v>866</v>
      </c>
      <c r="I215" s="76"/>
      <c r="J215" s="103"/>
      <c r="K215" s="104"/>
      <c r="L215" s="69" t="s">
        <v>1225</v>
      </c>
      <c r="M215" s="68"/>
    </row>
    <row r="216" spans="1:13" s="11" customFormat="1" ht="16" x14ac:dyDescent="0.2">
      <c r="A216" s="79" t="s">
        <v>65</v>
      </c>
      <c r="B216" s="72" t="s">
        <v>29</v>
      </c>
      <c r="C216" s="72"/>
      <c r="D216" s="81" t="s">
        <v>1184</v>
      </c>
      <c r="E216" s="70"/>
      <c r="F216" s="70"/>
      <c r="G216" s="70"/>
      <c r="H216" s="76">
        <v>871</v>
      </c>
      <c r="I216" s="76"/>
      <c r="J216" s="103"/>
      <c r="K216" s="104"/>
      <c r="L216" s="69" t="s">
        <v>1226</v>
      </c>
      <c r="M216" s="68"/>
    </row>
    <row r="217" spans="1:13" s="11" customFormat="1" ht="16" x14ac:dyDescent="0.2">
      <c r="A217" s="79" t="s">
        <v>65</v>
      </c>
      <c r="B217" s="72" t="s">
        <v>61</v>
      </c>
      <c r="C217" s="72"/>
      <c r="D217" s="81" t="s">
        <v>1327</v>
      </c>
      <c r="E217" s="70"/>
      <c r="F217" s="70" t="s">
        <v>80</v>
      </c>
      <c r="G217" s="70"/>
      <c r="H217" s="76">
        <v>876</v>
      </c>
      <c r="I217" s="76">
        <v>876</v>
      </c>
      <c r="J217" s="103"/>
      <c r="K217" s="104"/>
      <c r="L217" s="69" t="s">
        <v>1328</v>
      </c>
      <c r="M217" s="68"/>
    </row>
    <row r="218" spans="1:13" s="11" customFormat="1" ht="32" x14ac:dyDescent="0.2">
      <c r="A218" s="75" t="s">
        <v>65</v>
      </c>
      <c r="B218" s="72" t="s">
        <v>78</v>
      </c>
      <c r="C218" s="72"/>
      <c r="D218" s="81" t="s">
        <v>134</v>
      </c>
      <c r="E218" s="70"/>
      <c r="F218" s="70"/>
      <c r="G218" s="70"/>
      <c r="H218" s="76">
        <v>888</v>
      </c>
      <c r="I218" s="76">
        <v>888</v>
      </c>
      <c r="J218" s="103"/>
      <c r="K218" s="104"/>
      <c r="L218" s="69" t="s">
        <v>194</v>
      </c>
      <c r="M218" s="68"/>
    </row>
    <row r="219" spans="1:13" s="11" customFormat="1" ht="16" x14ac:dyDescent="0.2">
      <c r="A219" s="79" t="s">
        <v>65</v>
      </c>
      <c r="B219" s="72" t="s">
        <v>61</v>
      </c>
      <c r="C219" s="72"/>
      <c r="D219" s="81" t="s">
        <v>1327</v>
      </c>
      <c r="E219" s="70"/>
      <c r="F219" s="70"/>
      <c r="G219" s="70"/>
      <c r="H219" s="76">
        <v>894</v>
      </c>
      <c r="I219" s="76">
        <v>894</v>
      </c>
      <c r="J219" s="103"/>
      <c r="K219" s="104"/>
      <c r="L219" s="69" t="s">
        <v>1329</v>
      </c>
      <c r="M219" s="68"/>
    </row>
    <row r="220" spans="1:13" s="11" customFormat="1" ht="32" x14ac:dyDescent="0.2">
      <c r="A220" s="75" t="s">
        <v>65</v>
      </c>
      <c r="B220" s="72" t="s">
        <v>78</v>
      </c>
      <c r="C220" s="72"/>
      <c r="D220" s="81" t="s">
        <v>134</v>
      </c>
      <c r="E220" s="70"/>
      <c r="F220" s="70"/>
      <c r="G220" s="70"/>
      <c r="H220" s="76">
        <v>898</v>
      </c>
      <c r="I220" s="76">
        <v>898</v>
      </c>
      <c r="J220" s="103"/>
      <c r="K220" s="104"/>
      <c r="L220" s="69" t="s">
        <v>194</v>
      </c>
      <c r="M220" s="68"/>
    </row>
    <row r="221" spans="1:13" s="11" customFormat="1" ht="32" x14ac:dyDescent="0.2">
      <c r="A221" s="79" t="s">
        <v>65</v>
      </c>
      <c r="B221" s="72" t="s">
        <v>483</v>
      </c>
      <c r="C221" s="72" t="s">
        <v>523</v>
      </c>
      <c r="D221" s="81" t="s">
        <v>524</v>
      </c>
      <c r="E221" s="70"/>
      <c r="F221" s="70"/>
      <c r="G221" s="70"/>
      <c r="H221" s="76">
        <v>909</v>
      </c>
      <c r="I221" s="76">
        <v>911</v>
      </c>
      <c r="J221" s="103"/>
      <c r="K221" s="104"/>
      <c r="L221" s="69" t="s">
        <v>639</v>
      </c>
      <c r="M221" s="68"/>
    </row>
    <row r="222" spans="1:13" s="11" customFormat="1" ht="16" x14ac:dyDescent="0.2">
      <c r="A222" s="75" t="s">
        <v>65</v>
      </c>
      <c r="B222" s="72" t="s">
        <v>78</v>
      </c>
      <c r="C222" s="72"/>
      <c r="D222" s="81" t="s">
        <v>139</v>
      </c>
      <c r="E222" s="70"/>
      <c r="F222" s="70"/>
      <c r="G222" s="70"/>
      <c r="H222" s="76">
        <v>924</v>
      </c>
      <c r="I222" s="76">
        <v>924</v>
      </c>
      <c r="J222" s="103"/>
      <c r="K222" s="104"/>
      <c r="L222" s="69" t="s">
        <v>222</v>
      </c>
      <c r="M222" s="68"/>
    </row>
    <row r="223" spans="1:13" s="11" customFormat="1" ht="16" x14ac:dyDescent="0.2">
      <c r="A223" s="79" t="s">
        <v>65</v>
      </c>
      <c r="B223" s="72" t="s">
        <v>59</v>
      </c>
      <c r="C223" s="72"/>
      <c r="D223" s="81" t="s">
        <v>1302</v>
      </c>
      <c r="E223" s="70" t="s">
        <v>80</v>
      </c>
      <c r="F223" s="70"/>
      <c r="G223" s="70"/>
      <c r="H223" s="76">
        <v>934</v>
      </c>
      <c r="I223" s="76">
        <v>934</v>
      </c>
      <c r="J223" s="103"/>
      <c r="K223" s="104"/>
      <c r="L223" s="69" t="s">
        <v>1303</v>
      </c>
      <c r="M223" s="68"/>
    </row>
    <row r="224" spans="1:13" s="11" customFormat="1" ht="32" x14ac:dyDescent="0.2">
      <c r="A224" s="79" t="s">
        <v>65</v>
      </c>
      <c r="B224" s="72" t="s">
        <v>483</v>
      </c>
      <c r="C224" s="72" t="s">
        <v>487</v>
      </c>
      <c r="D224" s="81" t="s">
        <v>488</v>
      </c>
      <c r="E224" s="70" t="s">
        <v>80</v>
      </c>
      <c r="F224" s="70"/>
      <c r="G224" s="70"/>
      <c r="H224" s="76"/>
      <c r="I224" s="76"/>
      <c r="J224" s="103"/>
      <c r="K224" s="104"/>
      <c r="L224" s="69" t="s">
        <v>582</v>
      </c>
      <c r="M224" s="68"/>
    </row>
    <row r="225" spans="1:13" s="11" customFormat="1" ht="16" x14ac:dyDescent="0.2">
      <c r="A225" s="75" t="s">
        <v>65</v>
      </c>
      <c r="B225" s="70" t="s">
        <v>78</v>
      </c>
      <c r="C225" s="70"/>
      <c r="D225" s="77" t="s">
        <v>88</v>
      </c>
      <c r="E225" s="70" t="s">
        <v>80</v>
      </c>
      <c r="F225" s="70"/>
      <c r="G225" s="70"/>
      <c r="H225" s="76"/>
      <c r="I225" s="76"/>
      <c r="J225" s="103"/>
      <c r="K225" s="104"/>
      <c r="L225" s="69" t="s">
        <v>89</v>
      </c>
      <c r="M225" s="68"/>
    </row>
    <row r="226" spans="1:13" s="11" customFormat="1" ht="16" x14ac:dyDescent="0.2">
      <c r="A226" s="75" t="s">
        <v>65</v>
      </c>
      <c r="B226" s="70" t="s">
        <v>78</v>
      </c>
      <c r="C226" s="70"/>
      <c r="D226" s="77" t="s">
        <v>123</v>
      </c>
      <c r="E226" s="70" t="s">
        <v>80</v>
      </c>
      <c r="F226" s="70"/>
      <c r="G226" s="70"/>
      <c r="H226" s="76"/>
      <c r="I226" s="76"/>
      <c r="J226" s="103"/>
      <c r="K226" s="104"/>
      <c r="L226" s="69" t="s">
        <v>231</v>
      </c>
      <c r="M226" s="68"/>
    </row>
    <row r="227" spans="1:13" s="11" customFormat="1" ht="16" x14ac:dyDescent="0.2">
      <c r="A227" s="75" t="s">
        <v>65</v>
      </c>
      <c r="B227" s="70" t="s">
        <v>78</v>
      </c>
      <c r="C227" s="70"/>
      <c r="D227" s="77" t="s">
        <v>103</v>
      </c>
      <c r="E227" s="70" t="s">
        <v>80</v>
      </c>
      <c r="F227" s="70"/>
      <c r="G227" s="70"/>
      <c r="H227" s="76"/>
      <c r="I227" s="76"/>
      <c r="J227" s="103"/>
      <c r="K227" s="104"/>
      <c r="L227" s="69" t="s">
        <v>232</v>
      </c>
      <c r="M227" s="68"/>
    </row>
    <row r="228" spans="1:13" s="11" customFormat="1" ht="16" x14ac:dyDescent="0.2">
      <c r="A228" s="79" t="s">
        <v>65</v>
      </c>
      <c r="B228" s="72" t="s">
        <v>483</v>
      </c>
      <c r="C228" s="72" t="s">
        <v>492</v>
      </c>
      <c r="D228" s="81" t="s">
        <v>493</v>
      </c>
      <c r="E228" s="70" t="s">
        <v>80</v>
      </c>
      <c r="F228" s="70"/>
      <c r="G228" s="70"/>
      <c r="H228" s="76"/>
      <c r="I228" s="76"/>
      <c r="J228" s="103"/>
      <c r="K228" s="104"/>
      <c r="L228" s="69"/>
      <c r="M228" s="68"/>
    </row>
    <row r="229" spans="1:13" s="11" customFormat="1" ht="16" x14ac:dyDescent="0.2">
      <c r="A229" s="79" t="s">
        <v>65</v>
      </c>
      <c r="B229" s="72" t="s">
        <v>583</v>
      </c>
      <c r="C229" s="72" t="s">
        <v>494</v>
      </c>
      <c r="D229" s="81" t="s">
        <v>495</v>
      </c>
      <c r="E229" s="70" t="s">
        <v>80</v>
      </c>
      <c r="F229" s="70"/>
      <c r="G229" s="70"/>
      <c r="H229" s="76"/>
      <c r="I229" s="76"/>
      <c r="J229" s="103"/>
      <c r="K229" s="104"/>
      <c r="L229" s="69"/>
      <c r="M229" s="68"/>
    </row>
    <row r="230" spans="1:13" s="11" customFormat="1" ht="16" x14ac:dyDescent="0.2">
      <c r="A230" s="79" t="s">
        <v>65</v>
      </c>
      <c r="B230" s="72" t="s">
        <v>483</v>
      </c>
      <c r="C230" s="72" t="s">
        <v>500</v>
      </c>
      <c r="D230" s="81" t="s">
        <v>501</v>
      </c>
      <c r="E230" s="70" t="s">
        <v>80</v>
      </c>
      <c r="F230" s="70"/>
      <c r="G230" s="70"/>
      <c r="H230" s="76"/>
      <c r="I230" s="76"/>
      <c r="J230" s="103"/>
      <c r="K230" s="104"/>
      <c r="L230" s="69"/>
      <c r="M230" s="68"/>
    </row>
    <row r="231" spans="1:13" s="11" customFormat="1" ht="16" x14ac:dyDescent="0.2">
      <c r="A231" s="79" t="s">
        <v>65</v>
      </c>
      <c r="B231" s="72" t="s">
        <v>483</v>
      </c>
      <c r="C231" s="72" t="s">
        <v>502</v>
      </c>
      <c r="D231" s="81" t="s">
        <v>503</v>
      </c>
      <c r="E231" s="70" t="s">
        <v>80</v>
      </c>
      <c r="F231" s="70"/>
      <c r="G231" s="70"/>
      <c r="H231" s="76"/>
      <c r="I231" s="76"/>
      <c r="J231" s="103"/>
      <c r="K231" s="104"/>
      <c r="L231" s="69"/>
      <c r="M231" s="68"/>
    </row>
    <row r="232" spans="1:13" s="11" customFormat="1" ht="16" x14ac:dyDescent="0.2">
      <c r="A232" s="79" t="s">
        <v>65</v>
      </c>
      <c r="B232" s="72" t="s">
        <v>483</v>
      </c>
      <c r="C232" s="72" t="s">
        <v>552</v>
      </c>
      <c r="D232" s="81" t="s">
        <v>553</v>
      </c>
      <c r="E232" s="70" t="s">
        <v>80</v>
      </c>
      <c r="F232" s="70"/>
      <c r="G232" s="70"/>
      <c r="H232" s="76"/>
      <c r="I232" s="76"/>
      <c r="J232" s="103"/>
      <c r="K232" s="104"/>
      <c r="L232" s="69"/>
      <c r="M232" s="68"/>
    </row>
    <row r="233" spans="1:13" s="11" customFormat="1" ht="16" x14ac:dyDescent="0.2">
      <c r="A233" s="79" t="s">
        <v>65</v>
      </c>
      <c r="B233" s="72" t="s">
        <v>483</v>
      </c>
      <c r="C233" s="72" t="s">
        <v>565</v>
      </c>
      <c r="D233" s="81" t="s">
        <v>566</v>
      </c>
      <c r="E233" s="70" t="s">
        <v>80</v>
      </c>
      <c r="F233" s="70"/>
      <c r="G233" s="70"/>
      <c r="H233" s="76"/>
      <c r="I233" s="76"/>
      <c r="J233" s="103"/>
      <c r="K233" s="104"/>
      <c r="L233" s="69"/>
      <c r="M233" s="68"/>
    </row>
    <row r="234" spans="1:13" s="11" customFormat="1" ht="16" x14ac:dyDescent="0.2">
      <c r="A234" s="79" t="s">
        <v>65</v>
      </c>
      <c r="B234" s="72" t="s">
        <v>483</v>
      </c>
      <c r="C234" s="72" t="s">
        <v>506</v>
      </c>
      <c r="D234" s="81" t="s">
        <v>507</v>
      </c>
      <c r="E234" s="70" t="s">
        <v>80</v>
      </c>
      <c r="F234" s="70"/>
      <c r="G234" s="70"/>
      <c r="H234" s="76"/>
      <c r="I234" s="76"/>
      <c r="J234" s="103"/>
      <c r="K234" s="104"/>
      <c r="L234" s="69"/>
      <c r="M234" s="68"/>
    </row>
    <row r="235" spans="1:13" s="11" customFormat="1" ht="16" x14ac:dyDescent="0.2">
      <c r="A235" s="79" t="s">
        <v>65</v>
      </c>
      <c r="B235" s="72" t="s">
        <v>483</v>
      </c>
      <c r="C235" s="72" t="s">
        <v>570</v>
      </c>
      <c r="D235" s="81" t="s">
        <v>571</v>
      </c>
      <c r="E235" s="70" t="s">
        <v>80</v>
      </c>
      <c r="F235" s="70"/>
      <c r="G235" s="70"/>
      <c r="H235" s="76"/>
      <c r="I235" s="76"/>
      <c r="J235" s="103"/>
      <c r="K235" s="104"/>
      <c r="L235" s="69"/>
      <c r="M235" s="68"/>
    </row>
    <row r="236" spans="1:13" s="11" customFormat="1" ht="16" x14ac:dyDescent="0.2">
      <c r="A236" s="79" t="s">
        <v>65</v>
      </c>
      <c r="B236" s="72" t="s">
        <v>483</v>
      </c>
      <c r="C236" s="72" t="s">
        <v>537</v>
      </c>
      <c r="D236" s="81" t="s">
        <v>573</v>
      </c>
      <c r="E236" s="70" t="s">
        <v>80</v>
      </c>
      <c r="F236" s="70"/>
      <c r="G236" s="70"/>
      <c r="H236" s="76"/>
      <c r="I236" s="76"/>
      <c r="J236" s="103"/>
      <c r="K236" s="104"/>
      <c r="L236" s="69"/>
      <c r="M236" s="68"/>
    </row>
    <row r="237" spans="1:13" s="11" customFormat="1" ht="16" x14ac:dyDescent="0.2">
      <c r="A237" s="79" t="s">
        <v>65</v>
      </c>
      <c r="B237" s="72" t="s">
        <v>483</v>
      </c>
      <c r="C237" s="72" t="s">
        <v>508</v>
      </c>
      <c r="D237" s="81" t="s">
        <v>542</v>
      </c>
      <c r="E237" s="70" t="s">
        <v>80</v>
      </c>
      <c r="F237" s="70"/>
      <c r="G237" s="70"/>
      <c r="H237" s="76"/>
      <c r="I237" s="76"/>
      <c r="J237" s="103"/>
      <c r="K237" s="104"/>
      <c r="L237" s="69"/>
      <c r="M237" s="68"/>
    </row>
    <row r="238" spans="1:13" s="11" customFormat="1" ht="16" x14ac:dyDescent="0.2">
      <c r="A238" s="79" t="s">
        <v>65</v>
      </c>
      <c r="B238" s="72" t="s">
        <v>483</v>
      </c>
      <c r="C238" s="72" t="s">
        <v>511</v>
      </c>
      <c r="D238" s="81" t="s">
        <v>512</v>
      </c>
      <c r="E238" s="70" t="s">
        <v>80</v>
      </c>
      <c r="F238" s="70"/>
      <c r="G238" s="70"/>
      <c r="H238" s="76"/>
      <c r="I238" s="76"/>
      <c r="J238" s="103"/>
      <c r="K238" s="104"/>
      <c r="L238" s="69"/>
      <c r="M238" s="68"/>
    </row>
    <row r="239" spans="1:13" s="11" customFormat="1" ht="16" x14ac:dyDescent="0.2">
      <c r="A239" s="79" t="s">
        <v>65</v>
      </c>
      <c r="B239" s="72" t="s">
        <v>483</v>
      </c>
      <c r="C239" s="72" t="s">
        <v>531</v>
      </c>
      <c r="D239" s="81" t="s">
        <v>532</v>
      </c>
      <c r="E239" s="70" t="s">
        <v>80</v>
      </c>
      <c r="F239" s="70"/>
      <c r="G239" s="70"/>
      <c r="H239" s="76"/>
      <c r="I239" s="76"/>
      <c r="J239" s="103"/>
      <c r="K239" s="104"/>
      <c r="L239" s="69"/>
      <c r="M239" s="68"/>
    </row>
    <row r="240" spans="1:13" s="11" customFormat="1" ht="16" x14ac:dyDescent="0.2">
      <c r="A240" s="79" t="s">
        <v>65</v>
      </c>
      <c r="B240" s="72" t="s">
        <v>483</v>
      </c>
      <c r="C240" s="72" t="s">
        <v>515</v>
      </c>
      <c r="D240" s="81" t="s">
        <v>516</v>
      </c>
      <c r="E240" s="70" t="s">
        <v>80</v>
      </c>
      <c r="F240" s="70"/>
      <c r="G240" s="70"/>
      <c r="H240" s="76"/>
      <c r="I240" s="76"/>
      <c r="J240" s="103"/>
      <c r="K240" s="104"/>
      <c r="L240" s="69"/>
      <c r="M240" s="68"/>
    </row>
    <row r="241" spans="1:13" s="11" customFormat="1" ht="16" x14ac:dyDescent="0.2">
      <c r="A241" s="79" t="s">
        <v>65</v>
      </c>
      <c r="B241" s="72" t="s">
        <v>483</v>
      </c>
      <c r="C241" s="72" t="s">
        <v>484</v>
      </c>
      <c r="D241" s="81" t="s">
        <v>485</v>
      </c>
      <c r="E241" s="70" t="s">
        <v>80</v>
      </c>
      <c r="F241" s="70"/>
      <c r="G241" s="70"/>
      <c r="H241" s="76"/>
      <c r="I241" s="76"/>
      <c r="J241" s="103"/>
      <c r="K241" s="104"/>
      <c r="L241" s="69"/>
      <c r="M241" s="68"/>
    </row>
    <row r="242" spans="1:13" s="11" customFormat="1" ht="16" x14ac:dyDescent="0.2">
      <c r="A242" s="79" t="s">
        <v>65</v>
      </c>
      <c r="B242" s="72" t="s">
        <v>483</v>
      </c>
      <c r="C242" s="72" t="s">
        <v>584</v>
      </c>
      <c r="D242" s="81" t="s">
        <v>576</v>
      </c>
      <c r="E242" s="70" t="s">
        <v>80</v>
      </c>
      <c r="F242" s="70"/>
      <c r="G242" s="70"/>
      <c r="H242" s="76"/>
      <c r="I242" s="76"/>
      <c r="J242" s="103"/>
      <c r="K242" s="104"/>
      <c r="L242" s="69"/>
      <c r="M242" s="68"/>
    </row>
    <row r="243" spans="1:13" s="11" customFormat="1" ht="16" x14ac:dyDescent="0.2">
      <c r="A243" s="79" t="s">
        <v>65</v>
      </c>
      <c r="B243" s="72" t="s">
        <v>23</v>
      </c>
      <c r="C243" s="72"/>
      <c r="D243" s="81" t="s">
        <v>481</v>
      </c>
      <c r="E243" s="89" t="s">
        <v>80</v>
      </c>
      <c r="F243" s="70"/>
      <c r="G243" s="70"/>
      <c r="H243" s="76"/>
      <c r="I243" s="76"/>
      <c r="J243" s="103"/>
      <c r="K243" s="104"/>
      <c r="L243" s="69"/>
      <c r="M243" s="68"/>
    </row>
    <row r="244" spans="1:13" s="11" customFormat="1" ht="16" x14ac:dyDescent="0.2">
      <c r="A244" s="79" t="s">
        <v>65</v>
      </c>
      <c r="B244" s="72" t="s">
        <v>54</v>
      </c>
      <c r="C244" s="72"/>
      <c r="D244" s="81" t="s">
        <v>1182</v>
      </c>
      <c r="E244" s="89" t="s">
        <v>80</v>
      </c>
      <c r="F244" s="70"/>
      <c r="G244" s="70"/>
      <c r="H244" s="76"/>
      <c r="I244" s="76"/>
      <c r="J244" s="103"/>
      <c r="K244" s="104"/>
      <c r="L244" s="69"/>
      <c r="M244" s="68"/>
    </row>
    <row r="245" spans="1:13" s="11" customFormat="1" ht="16" x14ac:dyDescent="0.2">
      <c r="A245" s="79" t="s">
        <v>65</v>
      </c>
      <c r="B245" s="72" t="s">
        <v>29</v>
      </c>
      <c r="C245" s="72"/>
      <c r="D245" s="81" t="s">
        <v>1204</v>
      </c>
      <c r="E245" s="70" t="s">
        <v>80</v>
      </c>
      <c r="F245" s="70"/>
      <c r="G245" s="70"/>
      <c r="H245" s="76"/>
      <c r="I245" s="76"/>
      <c r="J245" s="103"/>
      <c r="K245" s="104"/>
      <c r="L245" s="69"/>
      <c r="M245" s="68"/>
    </row>
    <row r="246" spans="1:13" s="11" customFormat="1" ht="16" x14ac:dyDescent="0.2">
      <c r="A246" s="79" t="s">
        <v>65</v>
      </c>
      <c r="B246" s="72" t="s">
        <v>30</v>
      </c>
      <c r="C246" s="72"/>
      <c r="D246" s="81" t="s">
        <v>1275</v>
      </c>
      <c r="E246" s="89" t="s">
        <v>80</v>
      </c>
      <c r="F246" s="89"/>
      <c r="G246" s="89"/>
      <c r="H246" s="91"/>
      <c r="I246" s="91"/>
      <c r="J246" s="97"/>
      <c r="K246" s="122"/>
      <c r="L246" s="69"/>
      <c r="M246" s="68"/>
    </row>
    <row r="247" spans="1:13" s="11" customFormat="1" ht="16" x14ac:dyDescent="0.2">
      <c r="A247" s="79" t="s">
        <v>65</v>
      </c>
      <c r="B247" s="72" t="s">
        <v>58</v>
      </c>
      <c r="C247" s="72"/>
      <c r="D247" s="81" t="s">
        <v>1299</v>
      </c>
      <c r="E247" s="89" t="s">
        <v>80</v>
      </c>
      <c r="F247" s="70"/>
      <c r="G247" s="70"/>
      <c r="H247" s="76"/>
      <c r="I247" s="76"/>
      <c r="J247" s="103"/>
      <c r="K247" s="104"/>
      <c r="L247" s="96"/>
      <c r="M247" s="68"/>
    </row>
    <row r="248" spans="1:13" s="11" customFormat="1" ht="16" x14ac:dyDescent="0.2">
      <c r="A248" s="75" t="s">
        <v>65</v>
      </c>
      <c r="B248" s="72" t="s">
        <v>78</v>
      </c>
      <c r="C248" s="72"/>
      <c r="D248" s="81" t="s">
        <v>86</v>
      </c>
      <c r="E248" s="70" t="s">
        <v>80</v>
      </c>
      <c r="F248" s="70"/>
      <c r="G248" s="70"/>
      <c r="H248" s="76"/>
      <c r="I248" s="76"/>
      <c r="J248" s="103"/>
      <c r="K248" s="104"/>
      <c r="L248" s="69"/>
      <c r="M248" s="68"/>
    </row>
    <row r="249" spans="1:13" s="11" customFormat="1" ht="16" x14ac:dyDescent="0.2">
      <c r="A249" s="75" t="s">
        <v>65</v>
      </c>
      <c r="B249" s="72" t="s">
        <v>78</v>
      </c>
      <c r="C249" s="72"/>
      <c r="D249" s="81" t="s">
        <v>101</v>
      </c>
      <c r="E249" s="70" t="s">
        <v>80</v>
      </c>
      <c r="F249" s="70"/>
      <c r="G249" s="70"/>
      <c r="H249" s="76"/>
      <c r="I249" s="76"/>
      <c r="J249" s="103"/>
      <c r="K249" s="104"/>
      <c r="L249" s="69"/>
      <c r="M249" s="68"/>
    </row>
    <row r="250" spans="1:13" s="11" customFormat="1" ht="16" x14ac:dyDescent="0.2">
      <c r="A250" s="75" t="s">
        <v>65</v>
      </c>
      <c r="B250" s="72" t="s">
        <v>78</v>
      </c>
      <c r="C250" s="72"/>
      <c r="D250" s="81" t="s">
        <v>102</v>
      </c>
      <c r="E250" s="70" t="s">
        <v>80</v>
      </c>
      <c r="F250" s="70"/>
      <c r="G250" s="70"/>
      <c r="H250" s="76"/>
      <c r="I250" s="76"/>
      <c r="J250" s="103"/>
      <c r="K250" s="104"/>
      <c r="L250" s="69"/>
      <c r="M250" s="68"/>
    </row>
    <row r="251" spans="1:13" s="11" customFormat="1" ht="16" x14ac:dyDescent="0.2">
      <c r="A251" s="75" t="s">
        <v>65</v>
      </c>
      <c r="B251" s="70" t="s">
        <v>78</v>
      </c>
      <c r="C251" s="70"/>
      <c r="D251" s="77" t="s">
        <v>110</v>
      </c>
      <c r="E251" s="70" t="s">
        <v>80</v>
      </c>
      <c r="F251" s="70"/>
      <c r="G251" s="70"/>
      <c r="H251" s="76"/>
      <c r="I251" s="76"/>
      <c r="J251" s="103"/>
      <c r="K251" s="104"/>
      <c r="L251" s="69"/>
      <c r="M251" s="68"/>
    </row>
    <row r="252" spans="1:13" s="11" customFormat="1" ht="16" x14ac:dyDescent="0.2">
      <c r="A252" s="75" t="s">
        <v>65</v>
      </c>
      <c r="B252" s="72" t="s">
        <v>78</v>
      </c>
      <c r="C252" s="72"/>
      <c r="D252" s="81" t="s">
        <v>112</v>
      </c>
      <c r="E252" s="70" t="s">
        <v>80</v>
      </c>
      <c r="F252" s="70"/>
      <c r="G252" s="70"/>
      <c r="H252" s="76"/>
      <c r="I252" s="76"/>
      <c r="J252" s="103"/>
      <c r="K252" s="104"/>
      <c r="L252" s="69"/>
      <c r="M252" s="68"/>
    </row>
    <row r="253" spans="1:13" s="11" customFormat="1" ht="16" x14ac:dyDescent="0.2">
      <c r="A253" s="75" t="s">
        <v>65</v>
      </c>
      <c r="B253" s="72" t="s">
        <v>78</v>
      </c>
      <c r="C253" s="72"/>
      <c r="D253" s="81" t="s">
        <v>114</v>
      </c>
      <c r="E253" s="70" t="s">
        <v>80</v>
      </c>
      <c r="F253" s="70"/>
      <c r="G253" s="70"/>
      <c r="H253" s="76"/>
      <c r="I253" s="76"/>
      <c r="J253" s="103"/>
      <c r="K253" s="104"/>
      <c r="L253" s="69"/>
      <c r="M253" s="68"/>
    </row>
    <row r="254" spans="1:13" s="11" customFormat="1" ht="16" x14ac:dyDescent="0.2">
      <c r="A254" s="75" t="s">
        <v>65</v>
      </c>
      <c r="B254" s="72" t="s">
        <v>78</v>
      </c>
      <c r="C254" s="72"/>
      <c r="D254" s="81" t="s">
        <v>118</v>
      </c>
      <c r="E254" s="70" t="s">
        <v>80</v>
      </c>
      <c r="F254" s="70"/>
      <c r="G254" s="70"/>
      <c r="H254" s="76"/>
      <c r="I254" s="76"/>
      <c r="J254" s="103"/>
      <c r="K254" s="104"/>
      <c r="L254" s="69"/>
      <c r="M254" s="68"/>
    </row>
    <row r="255" spans="1:13" s="78" customFormat="1" ht="16" x14ac:dyDescent="0.2">
      <c r="A255" s="75" t="s">
        <v>65</v>
      </c>
      <c r="B255" s="70" t="s">
        <v>78</v>
      </c>
      <c r="C255" s="70"/>
      <c r="D255" s="77" t="s">
        <v>120</v>
      </c>
      <c r="E255" s="70" t="s">
        <v>80</v>
      </c>
      <c r="F255" s="70"/>
      <c r="G255" s="70"/>
      <c r="H255" s="76"/>
      <c r="I255" s="76"/>
      <c r="J255" s="103"/>
      <c r="K255" s="104"/>
      <c r="L255" s="69"/>
      <c r="M255" s="68"/>
    </row>
    <row r="256" spans="1:13" s="11" customFormat="1" ht="16" x14ac:dyDescent="0.2">
      <c r="A256" s="75" t="s">
        <v>65</v>
      </c>
      <c r="B256" s="72" t="s">
        <v>78</v>
      </c>
      <c r="C256" s="72"/>
      <c r="D256" s="81" t="s">
        <v>121</v>
      </c>
      <c r="E256" s="70" t="s">
        <v>80</v>
      </c>
      <c r="F256" s="70"/>
      <c r="G256" s="70"/>
      <c r="H256" s="76"/>
      <c r="I256" s="76"/>
      <c r="J256" s="103"/>
      <c r="K256" s="104"/>
      <c r="L256" s="69"/>
      <c r="M256" s="68"/>
    </row>
    <row r="257" spans="1:13" s="11" customFormat="1" ht="16" x14ac:dyDescent="0.2">
      <c r="A257" s="75" t="s">
        <v>65</v>
      </c>
      <c r="B257" s="72" t="s">
        <v>78</v>
      </c>
      <c r="C257" s="72"/>
      <c r="D257" s="81" t="s">
        <v>132</v>
      </c>
      <c r="E257" s="70" t="s">
        <v>80</v>
      </c>
      <c r="F257" s="70"/>
      <c r="G257" s="70"/>
      <c r="H257" s="76"/>
      <c r="I257" s="76"/>
      <c r="J257" s="103"/>
      <c r="K257" s="104"/>
      <c r="L257" s="69"/>
      <c r="M257" s="68"/>
    </row>
    <row r="258" spans="1:13" s="11" customFormat="1" ht="16" x14ac:dyDescent="0.2">
      <c r="A258" s="75" t="s">
        <v>65</v>
      </c>
      <c r="B258" s="72" t="s">
        <v>78</v>
      </c>
      <c r="C258" s="72"/>
      <c r="D258" s="81" t="s">
        <v>135</v>
      </c>
      <c r="E258" s="70" t="s">
        <v>80</v>
      </c>
      <c r="F258" s="70"/>
      <c r="G258" s="70"/>
      <c r="H258" s="76"/>
      <c r="I258" s="76"/>
      <c r="J258" s="103"/>
      <c r="K258" s="104"/>
      <c r="L258" s="69"/>
      <c r="M258" s="68"/>
    </row>
    <row r="259" spans="1:13" s="11" customFormat="1" ht="16" x14ac:dyDescent="0.2">
      <c r="A259" s="79" t="s">
        <v>65</v>
      </c>
      <c r="B259" s="72" t="s">
        <v>78</v>
      </c>
      <c r="C259" s="72"/>
      <c r="D259" s="81" t="s">
        <v>136</v>
      </c>
      <c r="E259" s="70" t="s">
        <v>80</v>
      </c>
      <c r="F259" s="70"/>
      <c r="G259" s="70"/>
      <c r="H259" s="76"/>
      <c r="I259" s="76"/>
      <c r="J259" s="103"/>
      <c r="K259" s="104"/>
      <c r="L259" s="69"/>
      <c r="M259" s="68"/>
    </row>
    <row r="260" spans="1:13" s="11" customFormat="1" ht="16" x14ac:dyDescent="0.2">
      <c r="A260" s="79" t="s">
        <v>65</v>
      </c>
      <c r="B260" s="72" t="s">
        <v>78</v>
      </c>
      <c r="C260" s="72"/>
      <c r="D260" s="81" t="s">
        <v>137</v>
      </c>
      <c r="E260" s="70" t="s">
        <v>80</v>
      </c>
      <c r="F260" s="70"/>
      <c r="G260" s="70"/>
      <c r="H260" s="76"/>
      <c r="I260" s="76"/>
      <c r="J260" s="103"/>
      <c r="K260" s="104"/>
      <c r="L260" s="69"/>
      <c r="M260" s="68"/>
    </row>
    <row r="261" spans="1:13" s="11" customFormat="1" ht="16" x14ac:dyDescent="0.2">
      <c r="A261" s="79" t="s">
        <v>65</v>
      </c>
      <c r="B261" s="72" t="s">
        <v>78</v>
      </c>
      <c r="C261" s="72"/>
      <c r="D261" s="81" t="s">
        <v>138</v>
      </c>
      <c r="E261" s="70" t="s">
        <v>80</v>
      </c>
      <c r="F261" s="70"/>
      <c r="G261" s="70"/>
      <c r="H261" s="76"/>
      <c r="I261" s="76"/>
      <c r="J261" s="103"/>
      <c r="K261" s="104"/>
      <c r="L261" s="69"/>
      <c r="M261" s="68"/>
    </row>
    <row r="262" spans="1:13" s="11" customFormat="1" ht="16" x14ac:dyDescent="0.2">
      <c r="A262" s="79" t="s">
        <v>65</v>
      </c>
      <c r="B262" s="72" t="s">
        <v>60</v>
      </c>
      <c r="C262" s="72"/>
      <c r="D262" s="81" t="s">
        <v>1326</v>
      </c>
      <c r="E262" s="70" t="s">
        <v>80</v>
      </c>
      <c r="F262" s="70"/>
      <c r="G262" s="70"/>
      <c r="H262" s="76"/>
      <c r="I262" s="76"/>
      <c r="J262" s="103"/>
      <c r="K262" s="104"/>
      <c r="L262" s="69"/>
      <c r="M262" s="68"/>
    </row>
    <row r="263" spans="1:13" s="11" customFormat="1" ht="16" x14ac:dyDescent="0.2">
      <c r="A263" s="79" t="s">
        <v>65</v>
      </c>
      <c r="B263" s="72" t="s">
        <v>60</v>
      </c>
      <c r="C263" s="72"/>
      <c r="D263" s="81" t="s">
        <v>1313</v>
      </c>
      <c r="E263" s="70" t="s">
        <v>80</v>
      </c>
      <c r="F263" s="70"/>
      <c r="G263" s="70"/>
      <c r="H263" s="76"/>
      <c r="I263" s="76"/>
      <c r="J263" s="103"/>
      <c r="K263" s="104"/>
      <c r="L263" s="69"/>
      <c r="M263" s="68"/>
    </row>
    <row r="264" spans="1:13" s="11" customFormat="1" ht="16" x14ac:dyDescent="0.2">
      <c r="A264" s="79" t="s">
        <v>65</v>
      </c>
      <c r="B264" s="72" t="s">
        <v>60</v>
      </c>
      <c r="C264" s="72"/>
      <c r="D264" s="81" t="s">
        <v>1318</v>
      </c>
      <c r="E264" s="70" t="s">
        <v>80</v>
      </c>
      <c r="F264" s="70"/>
      <c r="G264" s="70"/>
      <c r="H264" s="76"/>
      <c r="I264" s="76"/>
      <c r="J264" s="103"/>
      <c r="K264" s="104"/>
      <c r="L264" s="69"/>
      <c r="M264" s="68"/>
    </row>
    <row r="265" spans="1:13" s="11" customFormat="1" x14ac:dyDescent="0.2">
      <c r="A265" s="79"/>
      <c r="B265" s="72"/>
      <c r="C265" s="72"/>
      <c r="D265" s="81"/>
      <c r="E265" s="70"/>
      <c r="F265" s="70"/>
      <c r="G265" s="70"/>
      <c r="H265" s="76"/>
      <c r="I265" s="76"/>
      <c r="J265" s="103"/>
      <c r="K265" s="104"/>
      <c r="L265" s="69"/>
      <c r="M265" s="68"/>
    </row>
    <row r="266" spans="1:13" s="11" customFormat="1" x14ac:dyDescent="0.2">
      <c r="A266" s="79"/>
      <c r="B266" s="72"/>
      <c r="C266" s="72"/>
      <c r="D266" s="81"/>
      <c r="E266" s="70"/>
      <c r="F266" s="70"/>
      <c r="G266" s="70"/>
      <c r="H266" s="76"/>
      <c r="I266" s="76"/>
      <c r="J266" s="103"/>
      <c r="K266" s="104"/>
      <c r="L266" s="69"/>
      <c r="M266" s="68"/>
    </row>
    <row r="267" spans="1:13" s="11" customFormat="1" x14ac:dyDescent="0.2">
      <c r="A267" s="79"/>
      <c r="B267" s="72"/>
      <c r="C267" s="72"/>
      <c r="D267" s="81"/>
      <c r="E267" s="70"/>
      <c r="F267" s="70"/>
      <c r="G267" s="70"/>
      <c r="H267" s="76"/>
      <c r="I267" s="76"/>
      <c r="J267" s="103"/>
      <c r="K267" s="104"/>
      <c r="L267" s="69"/>
      <c r="M267" s="68"/>
    </row>
    <row r="268" spans="1:13" s="11" customFormat="1" x14ac:dyDescent="0.2">
      <c r="A268" s="79"/>
      <c r="B268" s="72"/>
      <c r="C268" s="72"/>
      <c r="D268" s="81"/>
      <c r="E268" s="70"/>
      <c r="F268" s="70"/>
      <c r="G268" s="70"/>
      <c r="H268" s="76"/>
      <c r="I268" s="76"/>
      <c r="J268" s="103"/>
      <c r="K268" s="104"/>
      <c r="L268" s="69"/>
      <c r="M268" s="68"/>
    </row>
    <row r="269" spans="1:13" s="11" customFormat="1" x14ac:dyDescent="0.2">
      <c r="A269" s="79"/>
      <c r="B269" s="72"/>
      <c r="C269" s="72"/>
      <c r="D269" s="81"/>
      <c r="E269" s="70"/>
      <c r="F269" s="70"/>
      <c r="G269" s="70"/>
      <c r="H269" s="76"/>
      <c r="I269" s="76"/>
      <c r="J269" s="103"/>
      <c r="K269" s="104"/>
      <c r="L269" s="69"/>
      <c r="M269" s="68"/>
    </row>
    <row r="270" spans="1:13" s="11" customFormat="1" x14ac:dyDescent="0.2">
      <c r="A270" s="79"/>
      <c r="B270" s="72"/>
      <c r="C270" s="72"/>
      <c r="D270" s="81"/>
      <c r="E270" s="70"/>
      <c r="F270" s="70"/>
      <c r="G270" s="70"/>
      <c r="H270" s="76"/>
      <c r="I270" s="76"/>
      <c r="J270" s="103"/>
      <c r="K270" s="104"/>
      <c r="L270" s="69"/>
      <c r="M270" s="68"/>
    </row>
    <row r="271" spans="1:13" s="11" customFormat="1" x14ac:dyDescent="0.2">
      <c r="A271" s="79"/>
      <c r="B271" s="72"/>
      <c r="C271" s="72"/>
      <c r="D271" s="81"/>
      <c r="E271" s="70"/>
      <c r="F271" s="70"/>
      <c r="G271" s="70"/>
      <c r="H271" s="76"/>
      <c r="I271" s="76"/>
      <c r="J271" s="103"/>
      <c r="K271" s="104"/>
      <c r="L271" s="69"/>
      <c r="M271" s="68"/>
    </row>
    <row r="272" spans="1:13" s="11" customFormat="1" x14ac:dyDescent="0.2">
      <c r="A272" s="79"/>
      <c r="B272" s="72"/>
      <c r="C272" s="72"/>
      <c r="D272" s="81"/>
      <c r="E272" s="70"/>
      <c r="F272" s="70"/>
      <c r="G272" s="70"/>
      <c r="H272" s="76"/>
      <c r="I272" s="76"/>
      <c r="J272" s="103"/>
      <c r="K272" s="104"/>
      <c r="L272" s="96"/>
      <c r="M272" s="68"/>
    </row>
    <row r="273" spans="1:13" s="11" customFormat="1" x14ac:dyDescent="0.2">
      <c r="A273" s="79"/>
      <c r="B273" s="72"/>
      <c r="C273" s="72"/>
      <c r="D273" s="81"/>
      <c r="E273" s="70"/>
      <c r="F273" s="70"/>
      <c r="G273" s="70"/>
      <c r="H273" s="76"/>
      <c r="I273" s="76"/>
      <c r="J273" s="103"/>
      <c r="K273" s="104"/>
      <c r="L273" s="69"/>
      <c r="M273" s="68"/>
    </row>
    <row r="274" spans="1:13" s="11" customFormat="1" x14ac:dyDescent="0.2">
      <c r="A274" s="79"/>
      <c r="B274" s="72"/>
      <c r="C274" s="72"/>
      <c r="D274" s="81"/>
      <c r="E274" s="70"/>
      <c r="F274" s="70"/>
      <c r="G274" s="70"/>
      <c r="H274" s="76"/>
      <c r="I274" s="76"/>
      <c r="J274" s="103"/>
      <c r="K274" s="104"/>
      <c r="L274" s="69"/>
      <c r="M274" s="68"/>
    </row>
    <row r="275" spans="1:13" s="11" customFormat="1" x14ac:dyDescent="0.2">
      <c r="A275" s="79"/>
      <c r="B275" s="72"/>
      <c r="C275" s="72"/>
      <c r="D275" s="81"/>
      <c r="E275" s="70"/>
      <c r="F275" s="70"/>
      <c r="G275" s="70"/>
      <c r="H275" s="76"/>
      <c r="I275" s="76"/>
      <c r="J275" s="103"/>
      <c r="K275" s="104"/>
      <c r="L275" s="69"/>
      <c r="M275" s="68"/>
    </row>
    <row r="276" spans="1:13" s="11" customFormat="1" x14ac:dyDescent="0.2">
      <c r="A276" s="79"/>
      <c r="B276" s="72"/>
      <c r="C276" s="72"/>
      <c r="D276" s="81"/>
      <c r="E276" s="70"/>
      <c r="F276" s="70"/>
      <c r="G276" s="70"/>
      <c r="H276" s="76"/>
      <c r="I276" s="76"/>
      <c r="J276" s="103"/>
      <c r="K276" s="104"/>
      <c r="L276" s="69"/>
      <c r="M276" s="68"/>
    </row>
    <row r="277" spans="1:13" s="11" customFormat="1" x14ac:dyDescent="0.2">
      <c r="A277" s="79"/>
      <c r="B277" s="72"/>
      <c r="C277" s="72"/>
      <c r="D277" s="81"/>
      <c r="E277" s="70"/>
      <c r="F277" s="70"/>
      <c r="G277" s="70"/>
      <c r="H277" s="76"/>
      <c r="I277" s="76"/>
      <c r="J277" s="103"/>
      <c r="K277" s="104"/>
      <c r="L277" s="69"/>
      <c r="M277" s="68"/>
    </row>
    <row r="278" spans="1:13" s="11" customFormat="1" x14ac:dyDescent="0.2">
      <c r="A278" s="79"/>
      <c r="B278" s="72"/>
      <c r="C278" s="72"/>
      <c r="D278" s="81"/>
      <c r="E278" s="70"/>
      <c r="F278" s="70"/>
      <c r="G278" s="70"/>
      <c r="H278" s="76"/>
      <c r="I278" s="76"/>
      <c r="J278" s="103"/>
      <c r="K278" s="104"/>
      <c r="L278" s="69"/>
      <c r="M278" s="68"/>
    </row>
    <row r="279" spans="1:13" s="11" customFormat="1" x14ac:dyDescent="0.2">
      <c r="A279" s="79"/>
      <c r="B279" s="72"/>
      <c r="C279" s="72"/>
      <c r="D279" s="81"/>
      <c r="E279" s="70"/>
      <c r="F279" s="70"/>
      <c r="G279" s="70"/>
      <c r="H279" s="76"/>
      <c r="I279" s="76"/>
      <c r="J279" s="103"/>
      <c r="K279" s="104"/>
      <c r="L279" s="69"/>
      <c r="M279" s="68"/>
    </row>
    <row r="280" spans="1:13" s="11" customFormat="1" x14ac:dyDescent="0.2">
      <c r="A280" s="79"/>
      <c r="B280" s="72"/>
      <c r="C280" s="72"/>
      <c r="D280" s="81"/>
      <c r="E280" s="70"/>
      <c r="F280" s="70"/>
      <c r="G280" s="70"/>
      <c r="H280" s="76"/>
      <c r="I280" s="76"/>
      <c r="J280" s="103"/>
      <c r="K280" s="104"/>
      <c r="L280" s="69"/>
      <c r="M280" s="68"/>
    </row>
    <row r="281" spans="1:13" s="11" customFormat="1" x14ac:dyDescent="0.2">
      <c r="A281" s="79"/>
      <c r="B281" s="72"/>
      <c r="C281" s="72"/>
      <c r="D281" s="81"/>
      <c r="E281" s="70"/>
      <c r="F281" s="70"/>
      <c r="G281" s="70"/>
      <c r="H281" s="76"/>
      <c r="I281" s="76"/>
      <c r="J281" s="103"/>
      <c r="K281" s="104"/>
      <c r="L281" s="69"/>
      <c r="M281" s="68"/>
    </row>
    <row r="282" spans="1:13" s="11" customFormat="1" x14ac:dyDescent="0.2">
      <c r="A282" s="79"/>
      <c r="B282" s="72"/>
      <c r="C282" s="72"/>
      <c r="D282" s="81"/>
      <c r="E282" s="70"/>
      <c r="F282" s="70"/>
      <c r="G282" s="70"/>
      <c r="H282" s="76"/>
      <c r="I282" s="76"/>
      <c r="J282" s="103"/>
      <c r="K282" s="104"/>
      <c r="L282" s="69"/>
      <c r="M282" s="68"/>
    </row>
    <row r="283" spans="1:13" s="11" customFormat="1" x14ac:dyDescent="0.2">
      <c r="A283" s="79"/>
      <c r="B283" s="72"/>
      <c r="C283" s="72"/>
      <c r="D283" s="81"/>
      <c r="E283" s="70"/>
      <c r="F283" s="70"/>
      <c r="G283" s="70"/>
      <c r="H283" s="76"/>
      <c r="I283" s="76"/>
      <c r="J283" s="103"/>
      <c r="K283" s="104"/>
      <c r="L283" s="69"/>
      <c r="M283" s="68"/>
    </row>
    <row r="284" spans="1:13" s="11" customFormat="1" x14ac:dyDescent="0.2">
      <c r="A284" s="79"/>
      <c r="B284" s="72"/>
      <c r="C284" s="72"/>
      <c r="D284" s="81"/>
      <c r="E284" s="70"/>
      <c r="F284" s="70"/>
      <c r="G284" s="70"/>
      <c r="H284" s="76"/>
      <c r="I284" s="76"/>
      <c r="J284" s="103"/>
      <c r="K284" s="104"/>
      <c r="L284" s="69"/>
      <c r="M284" s="68"/>
    </row>
    <row r="285" spans="1:13" s="11" customFormat="1" x14ac:dyDescent="0.2">
      <c r="A285" s="79"/>
      <c r="B285" s="72"/>
      <c r="C285" s="72"/>
      <c r="D285" s="81"/>
      <c r="E285" s="70"/>
      <c r="F285" s="70"/>
      <c r="G285" s="70"/>
      <c r="H285" s="76"/>
      <c r="I285" s="76"/>
      <c r="J285" s="103"/>
      <c r="K285" s="104"/>
      <c r="L285" s="69"/>
      <c r="M285" s="68"/>
    </row>
    <row r="286" spans="1:13" s="11" customFormat="1" x14ac:dyDescent="0.2">
      <c r="A286" s="79"/>
      <c r="B286" s="72"/>
      <c r="C286" s="72"/>
      <c r="D286" s="81"/>
      <c r="E286" s="70"/>
      <c r="F286" s="70"/>
      <c r="G286" s="70"/>
      <c r="H286" s="76"/>
      <c r="I286" s="76"/>
      <c r="J286" s="103"/>
      <c r="K286" s="104"/>
      <c r="L286" s="69"/>
      <c r="M286" s="68"/>
    </row>
    <row r="287" spans="1:13" s="11" customFormat="1" x14ac:dyDescent="0.2">
      <c r="A287" s="79"/>
      <c r="B287" s="72"/>
      <c r="C287" s="72"/>
      <c r="D287" s="81"/>
      <c r="E287" s="70"/>
      <c r="F287" s="70"/>
      <c r="G287" s="70"/>
      <c r="H287" s="76"/>
      <c r="I287" s="76"/>
      <c r="J287" s="103"/>
      <c r="K287" s="104"/>
      <c r="L287" s="69"/>
      <c r="M287" s="68"/>
    </row>
    <row r="288" spans="1:13" s="11" customFormat="1" x14ac:dyDescent="0.2">
      <c r="A288" s="79"/>
      <c r="B288" s="72"/>
      <c r="C288" s="72"/>
      <c r="D288" s="81"/>
      <c r="E288" s="70"/>
      <c r="F288" s="70"/>
      <c r="G288" s="70"/>
      <c r="H288" s="76"/>
      <c r="I288" s="76"/>
      <c r="J288" s="103"/>
      <c r="K288" s="104"/>
      <c r="L288" s="69"/>
      <c r="M288" s="68"/>
    </row>
    <row r="289" spans="1:13" s="11" customFormat="1" x14ac:dyDescent="0.2">
      <c r="A289" s="79"/>
      <c r="B289" s="72"/>
      <c r="C289" s="72"/>
      <c r="D289" s="81"/>
      <c r="E289" s="70"/>
      <c r="F289" s="70"/>
      <c r="G289" s="70"/>
      <c r="H289" s="76"/>
      <c r="I289" s="76"/>
      <c r="J289" s="103"/>
      <c r="K289" s="104"/>
      <c r="L289" s="69"/>
      <c r="M289" s="68"/>
    </row>
    <row r="290" spans="1:13" s="11" customFormat="1" x14ac:dyDescent="0.2">
      <c r="A290" s="79"/>
      <c r="B290" s="72"/>
      <c r="C290" s="72"/>
      <c r="D290" s="81"/>
      <c r="E290" s="70"/>
      <c r="F290" s="70"/>
      <c r="G290" s="70"/>
      <c r="H290" s="76"/>
      <c r="I290" s="76"/>
      <c r="J290" s="103"/>
      <c r="K290" s="104"/>
      <c r="L290" s="69"/>
      <c r="M290" s="68"/>
    </row>
    <row r="291" spans="1:13" s="11" customFormat="1" x14ac:dyDescent="0.2">
      <c r="A291" s="79"/>
      <c r="B291" s="72"/>
      <c r="C291" s="72"/>
      <c r="D291" s="81"/>
      <c r="E291" s="70"/>
      <c r="F291" s="70"/>
      <c r="G291" s="70"/>
      <c r="H291" s="76"/>
      <c r="I291" s="76"/>
      <c r="J291" s="103"/>
      <c r="K291" s="104"/>
      <c r="L291" s="69"/>
      <c r="M291" s="68"/>
    </row>
    <row r="292" spans="1:13" s="11" customFormat="1" x14ac:dyDescent="0.2">
      <c r="A292" s="79"/>
      <c r="B292" s="72"/>
      <c r="C292" s="72"/>
      <c r="D292" s="81"/>
      <c r="E292" s="70"/>
      <c r="F292" s="70"/>
      <c r="G292" s="70"/>
      <c r="H292" s="76"/>
      <c r="I292" s="76"/>
      <c r="J292" s="103"/>
      <c r="K292" s="104"/>
      <c r="L292" s="96"/>
      <c r="M292" s="68"/>
    </row>
    <row r="293" spans="1:13" s="11" customFormat="1" x14ac:dyDescent="0.2">
      <c r="A293" s="79"/>
      <c r="B293" s="72"/>
      <c r="C293" s="72"/>
      <c r="D293" s="81"/>
      <c r="E293" s="70"/>
      <c r="F293" s="70"/>
      <c r="G293" s="70"/>
      <c r="H293" s="76"/>
      <c r="I293" s="76"/>
      <c r="J293" s="103"/>
      <c r="K293" s="104"/>
      <c r="L293" s="69"/>
      <c r="M293" s="68"/>
    </row>
    <row r="294" spans="1:13" s="11" customFormat="1" x14ac:dyDescent="0.2">
      <c r="A294" s="79"/>
      <c r="B294" s="72"/>
      <c r="C294" s="72"/>
      <c r="D294" s="81"/>
      <c r="E294" s="70"/>
      <c r="F294" s="70"/>
      <c r="G294" s="70"/>
      <c r="H294" s="76"/>
      <c r="I294" s="76"/>
      <c r="J294" s="103"/>
      <c r="K294" s="104"/>
      <c r="L294" s="69"/>
      <c r="M294" s="68"/>
    </row>
    <row r="295" spans="1:13" s="11" customFormat="1" x14ac:dyDescent="0.2">
      <c r="A295" s="79"/>
      <c r="B295" s="72"/>
      <c r="C295" s="72"/>
      <c r="D295" s="81"/>
      <c r="E295" s="70"/>
      <c r="F295" s="70"/>
      <c r="G295" s="70"/>
      <c r="H295" s="76"/>
      <c r="I295" s="76"/>
      <c r="J295" s="103"/>
      <c r="K295" s="104"/>
      <c r="L295" s="69"/>
      <c r="M295" s="68"/>
    </row>
    <row r="296" spans="1:13" s="11" customFormat="1" x14ac:dyDescent="0.2">
      <c r="A296" s="79"/>
      <c r="B296" s="72"/>
      <c r="C296" s="72"/>
      <c r="D296" s="81"/>
      <c r="E296" s="70"/>
      <c r="F296" s="70"/>
      <c r="G296" s="70"/>
      <c r="H296" s="76"/>
      <c r="I296" s="76"/>
      <c r="J296" s="103"/>
      <c r="K296" s="104"/>
      <c r="L296" s="69"/>
      <c r="M296" s="68"/>
    </row>
    <row r="297" spans="1:13" s="11" customFormat="1" x14ac:dyDescent="0.2">
      <c r="A297" s="79"/>
      <c r="B297" s="72"/>
      <c r="C297" s="72"/>
      <c r="D297" s="81"/>
      <c r="E297" s="70"/>
      <c r="F297" s="70"/>
      <c r="G297" s="70"/>
      <c r="H297" s="76"/>
      <c r="I297" s="76"/>
      <c r="J297" s="103"/>
      <c r="K297" s="104"/>
      <c r="L297" s="69"/>
      <c r="M297" s="68"/>
    </row>
    <row r="298" spans="1:13" s="11" customFormat="1" x14ac:dyDescent="0.2">
      <c r="A298" s="79"/>
      <c r="B298" s="72"/>
      <c r="C298" s="72"/>
      <c r="D298" s="81"/>
      <c r="E298" s="70"/>
      <c r="F298" s="70"/>
      <c r="G298" s="70"/>
      <c r="H298" s="76"/>
      <c r="I298" s="76"/>
      <c r="J298" s="103"/>
      <c r="K298" s="104"/>
      <c r="L298" s="69"/>
      <c r="M298" s="68"/>
    </row>
    <row r="299" spans="1:13" s="11" customFormat="1" x14ac:dyDescent="0.2">
      <c r="A299" s="79"/>
      <c r="B299" s="72"/>
      <c r="C299" s="72"/>
      <c r="D299" s="81"/>
      <c r="E299" s="70"/>
      <c r="F299" s="70"/>
      <c r="G299" s="70"/>
      <c r="H299" s="76"/>
      <c r="I299" s="76"/>
      <c r="J299" s="103"/>
      <c r="K299" s="104"/>
      <c r="L299" s="69"/>
      <c r="M299" s="68"/>
    </row>
    <row r="300" spans="1:13" s="11" customFormat="1" x14ac:dyDescent="0.2">
      <c r="A300" s="79"/>
      <c r="B300" s="72"/>
      <c r="C300" s="72"/>
      <c r="D300" s="81"/>
      <c r="E300" s="70"/>
      <c r="F300" s="70"/>
      <c r="G300" s="70"/>
      <c r="H300" s="76"/>
      <c r="I300" s="76"/>
      <c r="J300" s="103"/>
      <c r="K300" s="104"/>
      <c r="L300" s="69"/>
      <c r="M300" s="68"/>
    </row>
    <row r="301" spans="1:13" x14ac:dyDescent="0.2">
      <c r="A301" s="68"/>
      <c r="B301" s="94"/>
      <c r="C301" s="94"/>
      <c r="D301" s="94"/>
      <c r="E301" s="77"/>
      <c r="F301" s="77"/>
      <c r="G301" s="77"/>
      <c r="H301" s="103"/>
      <c r="I301" s="103"/>
      <c r="J301" s="103"/>
      <c r="K301" s="104"/>
      <c r="L301" s="69"/>
      <c r="M301" s="68"/>
    </row>
    <row r="302" spans="1:13" ht="16" x14ac:dyDescent="0.2">
      <c r="A302" s="73" t="s">
        <v>0</v>
      </c>
      <c r="B302" s="95"/>
      <c r="C302" s="95"/>
      <c r="D302" s="95"/>
      <c r="E302" s="104">
        <f>COUNTIF(E5:E301,"X")</f>
        <v>45</v>
      </c>
      <c r="F302" s="104">
        <f>COUNTIF(F5:F301,"X")</f>
        <v>39</v>
      </c>
      <c r="G302" s="104">
        <f>COUNTIF(G5:G301,"X")</f>
        <v>4</v>
      </c>
      <c r="H302" s="104"/>
      <c r="I302" s="104"/>
      <c r="J302" s="104"/>
      <c r="K302" s="104"/>
      <c r="L302" s="69"/>
      <c r="M302" s="68"/>
    </row>
    <row r="303" spans="1:13" ht="16" x14ac:dyDescent="0.2">
      <c r="A303" s="73" t="s">
        <v>1</v>
      </c>
      <c r="B303" s="95"/>
      <c r="C303" s="95"/>
      <c r="D303" s="95"/>
      <c r="E303" s="104"/>
      <c r="F303" s="104"/>
      <c r="G303" s="104"/>
      <c r="H303" s="104"/>
      <c r="I303" s="104"/>
      <c r="J303" s="104"/>
      <c r="K303" s="104"/>
      <c r="L303" s="69">
        <f>COUNTA(L5:L301)</f>
        <v>222</v>
      </c>
      <c r="M303" s="68"/>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c r="M1406" s="13"/>
    </row>
    <row r="1407" spans="1:13" x14ac:dyDescent="0.2">
      <c r="A1407" s="15"/>
      <c r="B1407" s="15"/>
      <c r="C1407" s="15"/>
      <c r="D1407" s="118"/>
      <c r="E1407" s="10"/>
      <c r="F1407" s="10"/>
      <c r="G1407" s="10"/>
      <c r="H1407" s="22"/>
      <c r="I1407" s="22"/>
      <c r="J1407" s="123"/>
      <c r="K1407" s="124"/>
      <c r="L1407" s="7"/>
      <c r="M1407" s="13"/>
    </row>
    <row r="1408" spans="1:13" x14ac:dyDescent="0.2">
      <c r="A1408" s="15"/>
      <c r="B1408" s="15"/>
      <c r="C1408" s="15"/>
      <c r="D1408" s="118"/>
      <c r="E1408" s="10"/>
      <c r="F1408" s="10"/>
      <c r="G1408" s="10"/>
      <c r="H1408" s="22"/>
      <c r="I1408" s="22"/>
      <c r="J1408" s="123"/>
      <c r="K1408" s="124"/>
      <c r="L1408" s="7"/>
      <c r="M1408" s="13"/>
    </row>
    <row r="1409" spans="1:13" x14ac:dyDescent="0.2">
      <c r="A1409" s="15"/>
      <c r="B1409" s="15"/>
      <c r="C1409" s="15"/>
      <c r="D1409" s="118"/>
      <c r="E1409" s="10"/>
      <c r="F1409" s="10"/>
      <c r="G1409" s="10"/>
      <c r="H1409" s="22"/>
      <c r="I1409" s="22"/>
      <c r="J1409" s="123"/>
      <c r="K1409" s="124"/>
      <c r="L1409" s="7"/>
      <c r="M1409" s="13"/>
    </row>
    <row r="1410" spans="1:13" x14ac:dyDescent="0.2">
      <c r="A1410" s="15"/>
      <c r="B1410" s="15"/>
      <c r="C1410" s="15"/>
      <c r="D1410" s="118"/>
      <c r="E1410" s="10"/>
      <c r="F1410" s="10"/>
      <c r="G1410" s="10"/>
      <c r="H1410" s="22"/>
      <c r="I1410" s="22"/>
      <c r="J1410" s="123"/>
      <c r="K1410" s="124"/>
      <c r="L1410" s="7"/>
      <c r="M1410" s="13"/>
    </row>
    <row r="1411" spans="1:13" x14ac:dyDescent="0.2">
      <c r="A1411" s="15"/>
      <c r="B1411" s="15"/>
      <c r="C1411" s="15"/>
      <c r="D1411" s="118"/>
      <c r="E1411" s="10"/>
      <c r="F1411" s="10"/>
      <c r="G1411" s="10"/>
      <c r="H1411" s="22"/>
      <c r="I1411" s="22"/>
      <c r="J1411" s="123"/>
      <c r="K1411" s="124"/>
      <c r="L1411" s="7"/>
      <c r="M1411" s="13"/>
    </row>
    <row r="1412" spans="1:13" x14ac:dyDescent="0.2">
      <c r="A1412" s="15"/>
      <c r="B1412" s="15"/>
      <c r="C1412" s="15"/>
      <c r="D1412" s="118"/>
      <c r="E1412" s="10"/>
      <c r="F1412" s="10"/>
      <c r="G1412" s="10"/>
      <c r="H1412" s="22"/>
      <c r="I1412" s="22"/>
      <c r="J1412" s="123"/>
      <c r="K1412" s="124"/>
      <c r="L1412" s="7"/>
      <c r="M1412" s="13"/>
    </row>
    <row r="1413" spans="1:13" x14ac:dyDescent="0.2">
      <c r="A1413" s="15"/>
      <c r="B1413" s="15"/>
      <c r="C1413" s="15"/>
      <c r="D1413" s="118"/>
      <c r="E1413" s="10"/>
      <c r="F1413" s="10"/>
      <c r="G1413" s="10"/>
      <c r="H1413" s="22"/>
      <c r="I1413" s="22"/>
      <c r="J1413" s="123"/>
      <c r="K1413" s="124"/>
      <c r="L1413" s="7"/>
      <c r="M1413" s="13"/>
    </row>
    <row r="1414" spans="1:13" x14ac:dyDescent="0.2">
      <c r="A1414" s="15"/>
      <c r="B1414" s="15"/>
      <c r="C1414" s="15"/>
      <c r="D1414" s="118"/>
      <c r="E1414" s="10"/>
      <c r="F1414" s="10"/>
      <c r="G1414" s="10"/>
      <c r="H1414" s="22"/>
      <c r="I1414" s="22"/>
      <c r="J1414" s="123"/>
      <c r="K1414" s="124"/>
      <c r="L1414" s="7"/>
      <c r="M1414" s="13"/>
    </row>
    <row r="1415" spans="1:13" x14ac:dyDescent="0.2">
      <c r="A1415" s="15"/>
      <c r="B1415" s="15"/>
      <c r="C1415" s="15"/>
      <c r="D1415" s="118"/>
      <c r="E1415" s="10"/>
      <c r="F1415" s="10"/>
      <c r="G1415" s="10"/>
      <c r="H1415" s="22"/>
      <c r="I1415" s="22"/>
      <c r="J1415" s="123"/>
      <c r="K1415" s="124"/>
      <c r="L1415" s="7"/>
      <c r="M1415" s="13"/>
    </row>
    <row r="1416" spans="1:13" x14ac:dyDescent="0.2">
      <c r="A1416" s="15"/>
      <c r="B1416" s="15"/>
      <c r="C1416" s="15"/>
      <c r="D1416" s="118"/>
      <c r="E1416" s="10"/>
      <c r="F1416" s="10"/>
      <c r="G1416" s="10"/>
      <c r="H1416" s="22"/>
      <c r="I1416" s="22"/>
      <c r="J1416" s="123"/>
      <c r="K1416" s="124"/>
      <c r="L1416" s="7"/>
      <c r="M1416" s="13"/>
    </row>
    <row r="1417" spans="1:13" x14ac:dyDescent="0.2">
      <c r="A1417" s="15"/>
      <c r="B1417" s="15"/>
      <c r="C1417" s="15"/>
      <c r="D1417" s="118"/>
      <c r="E1417" s="10"/>
      <c r="F1417" s="10"/>
      <c r="G1417" s="10"/>
      <c r="H1417" s="22"/>
      <c r="I1417" s="22"/>
      <c r="J1417" s="123"/>
      <c r="K1417" s="124"/>
      <c r="L1417" s="7"/>
      <c r="M1417" s="13"/>
    </row>
    <row r="1418" spans="1:13" x14ac:dyDescent="0.2">
      <c r="A1418" s="15"/>
      <c r="B1418" s="15"/>
      <c r="C1418" s="15"/>
      <c r="D1418" s="118"/>
      <c r="E1418" s="10"/>
      <c r="F1418" s="10"/>
      <c r="G1418" s="10"/>
      <c r="H1418" s="22"/>
      <c r="I1418" s="22"/>
      <c r="J1418" s="123"/>
      <c r="K1418" s="124"/>
      <c r="L1418" s="7"/>
      <c r="M1418" s="13"/>
    </row>
    <row r="1419" spans="1:13" x14ac:dyDescent="0.2">
      <c r="A1419" s="15"/>
      <c r="B1419" s="15"/>
      <c r="C1419" s="15"/>
      <c r="D1419" s="118"/>
      <c r="E1419" s="10"/>
      <c r="F1419" s="10"/>
      <c r="G1419" s="10"/>
      <c r="H1419" s="22"/>
      <c r="I1419" s="22"/>
      <c r="J1419" s="123"/>
      <c r="K1419" s="124"/>
      <c r="L1419" s="7"/>
      <c r="M1419" s="13"/>
    </row>
    <row r="1420" spans="1:13" x14ac:dyDescent="0.2">
      <c r="A1420" s="15"/>
      <c r="B1420" s="15"/>
      <c r="C1420" s="15"/>
      <c r="D1420" s="118"/>
      <c r="E1420" s="10"/>
      <c r="F1420" s="10"/>
      <c r="G1420" s="10"/>
      <c r="H1420" s="22"/>
      <c r="I1420" s="22"/>
      <c r="J1420" s="123"/>
      <c r="K1420" s="124"/>
      <c r="L1420" s="7"/>
      <c r="M1420" s="13"/>
    </row>
    <row r="1421" spans="1:13" x14ac:dyDescent="0.2">
      <c r="A1421" s="15"/>
      <c r="B1421" s="15"/>
      <c r="C1421" s="15"/>
      <c r="D1421" s="118"/>
      <c r="E1421" s="10"/>
      <c r="F1421" s="10"/>
      <c r="G1421" s="10"/>
      <c r="H1421" s="22"/>
      <c r="I1421" s="22"/>
      <c r="J1421" s="123"/>
      <c r="K1421" s="124"/>
      <c r="L1421" s="7"/>
      <c r="M1421" s="13"/>
    </row>
    <row r="1422" spans="1:13" x14ac:dyDescent="0.2">
      <c r="A1422" s="15"/>
      <c r="B1422" s="15"/>
      <c r="C1422" s="15"/>
      <c r="D1422" s="118"/>
      <c r="E1422" s="10"/>
      <c r="F1422" s="10"/>
      <c r="G1422" s="10"/>
      <c r="H1422" s="22"/>
      <c r="I1422" s="22"/>
      <c r="J1422" s="123"/>
      <c r="K1422" s="124"/>
      <c r="L1422" s="7"/>
      <c r="M1422" s="13"/>
    </row>
    <row r="1423" spans="1:13" x14ac:dyDescent="0.2">
      <c r="A1423" s="15"/>
      <c r="B1423" s="15"/>
      <c r="C1423" s="15"/>
      <c r="D1423" s="118"/>
      <c r="E1423" s="10"/>
      <c r="F1423" s="10"/>
      <c r="G1423" s="10"/>
      <c r="H1423" s="22"/>
      <c r="I1423" s="22"/>
      <c r="J1423" s="123"/>
      <c r="K1423" s="124"/>
      <c r="L1423" s="7"/>
      <c r="M1423" s="13"/>
    </row>
    <row r="1424" spans="1:13" x14ac:dyDescent="0.2">
      <c r="A1424" s="15"/>
      <c r="B1424" s="15"/>
      <c r="C1424" s="15"/>
      <c r="D1424" s="118"/>
      <c r="E1424" s="10"/>
      <c r="F1424" s="10"/>
      <c r="G1424" s="10"/>
      <c r="H1424" s="22"/>
      <c r="I1424" s="22"/>
      <c r="J1424" s="123"/>
      <c r="K1424" s="124"/>
      <c r="L1424" s="7"/>
      <c r="M1424" s="13"/>
    </row>
    <row r="1425" spans="1:13" x14ac:dyDescent="0.2">
      <c r="A1425" s="15"/>
      <c r="B1425" s="15"/>
      <c r="C1425" s="15"/>
      <c r="D1425" s="118"/>
      <c r="E1425" s="10"/>
      <c r="F1425" s="10"/>
      <c r="G1425" s="10"/>
      <c r="H1425" s="22"/>
      <c r="I1425" s="22"/>
      <c r="J1425" s="123"/>
      <c r="K1425" s="124"/>
      <c r="L1425" s="7"/>
      <c r="M1425" s="13"/>
    </row>
    <row r="1426" spans="1:13" x14ac:dyDescent="0.2">
      <c r="A1426" s="15"/>
      <c r="B1426" s="15"/>
      <c r="C1426" s="15"/>
      <c r="D1426" s="118"/>
      <c r="E1426" s="10"/>
      <c r="F1426" s="10"/>
      <c r="G1426" s="10"/>
      <c r="H1426" s="22"/>
      <c r="I1426" s="22"/>
      <c r="J1426" s="123"/>
      <c r="K1426" s="124"/>
      <c r="L1426" s="7"/>
      <c r="M1426" s="13"/>
    </row>
    <row r="1427" spans="1:13" x14ac:dyDescent="0.2">
      <c r="A1427" s="15"/>
      <c r="B1427" s="15"/>
      <c r="C1427" s="15"/>
      <c r="D1427" s="118"/>
      <c r="E1427" s="10"/>
      <c r="F1427" s="10"/>
      <c r="G1427" s="10"/>
      <c r="H1427" s="22"/>
      <c r="I1427" s="22"/>
      <c r="J1427" s="123"/>
      <c r="K1427" s="124"/>
      <c r="L1427" s="7"/>
      <c r="M1427" s="13"/>
    </row>
    <row r="1428" spans="1:13" x14ac:dyDescent="0.2">
      <c r="A1428" s="15"/>
      <c r="B1428" s="15"/>
      <c r="C1428" s="15"/>
      <c r="D1428" s="118"/>
      <c r="E1428" s="10"/>
      <c r="F1428" s="10"/>
      <c r="G1428" s="10"/>
      <c r="H1428" s="22"/>
      <c r="I1428" s="22"/>
      <c r="J1428" s="123"/>
      <c r="K1428" s="124"/>
      <c r="L1428" s="7"/>
      <c r="M1428" s="13"/>
    </row>
    <row r="1429" spans="1:13" x14ac:dyDescent="0.2">
      <c r="A1429" s="15"/>
      <c r="B1429" s="15"/>
      <c r="C1429" s="15"/>
      <c r="D1429" s="118"/>
      <c r="E1429" s="10"/>
      <c r="F1429" s="10"/>
      <c r="G1429" s="10"/>
      <c r="H1429" s="22"/>
      <c r="I1429" s="22"/>
      <c r="J1429" s="123"/>
      <c r="K1429" s="124"/>
      <c r="L1429" s="7"/>
      <c r="M1429" s="13"/>
    </row>
    <row r="1430" spans="1:13" x14ac:dyDescent="0.2">
      <c r="A1430" s="15"/>
      <c r="B1430" s="15"/>
      <c r="C1430" s="15"/>
      <c r="D1430" s="118"/>
      <c r="E1430" s="10"/>
      <c r="F1430" s="10"/>
      <c r="G1430" s="10"/>
      <c r="H1430" s="22"/>
      <c r="I1430" s="22"/>
      <c r="J1430" s="123"/>
      <c r="K1430" s="124"/>
      <c r="L1430" s="7"/>
      <c r="M1430" s="13"/>
    </row>
    <row r="1431" spans="1:13" x14ac:dyDescent="0.2">
      <c r="A1431" s="15"/>
      <c r="B1431" s="15"/>
      <c r="C1431" s="15"/>
      <c r="D1431" s="118"/>
      <c r="E1431" s="10"/>
      <c r="F1431" s="10"/>
      <c r="G1431" s="10"/>
      <c r="H1431" s="22"/>
      <c r="I1431" s="22"/>
      <c r="J1431" s="123"/>
      <c r="K1431" s="124"/>
      <c r="L1431" s="7"/>
      <c r="M1431" s="13"/>
    </row>
    <row r="1432" spans="1:13" x14ac:dyDescent="0.2">
      <c r="A1432" s="15"/>
      <c r="B1432" s="15"/>
      <c r="C1432" s="15"/>
      <c r="D1432" s="118"/>
      <c r="E1432" s="10"/>
      <c r="F1432" s="10"/>
      <c r="G1432" s="10"/>
      <c r="H1432" s="22"/>
      <c r="I1432" s="22"/>
      <c r="J1432" s="123"/>
      <c r="K1432" s="124"/>
      <c r="L1432" s="7"/>
      <c r="M1432" s="13"/>
    </row>
    <row r="1433" spans="1:13" x14ac:dyDescent="0.2">
      <c r="A1433" s="15"/>
      <c r="B1433" s="15"/>
      <c r="C1433" s="15"/>
      <c r="D1433" s="118"/>
      <c r="E1433" s="10"/>
      <c r="F1433" s="10"/>
      <c r="G1433" s="10"/>
      <c r="H1433" s="22"/>
      <c r="I1433" s="22"/>
      <c r="J1433" s="123"/>
      <c r="K1433" s="124"/>
      <c r="L1433" s="7"/>
      <c r="M1433" s="13"/>
    </row>
    <row r="1434" spans="1:13" x14ac:dyDescent="0.2">
      <c r="A1434" s="15"/>
      <c r="B1434" s="15"/>
      <c r="C1434" s="15"/>
      <c r="D1434" s="118"/>
      <c r="E1434" s="10"/>
      <c r="F1434" s="10"/>
      <c r="G1434" s="10"/>
      <c r="H1434" s="22"/>
      <c r="I1434" s="22"/>
      <c r="J1434" s="123"/>
      <c r="K1434" s="124"/>
      <c r="L1434" s="7"/>
      <c r="M1434" s="13"/>
    </row>
    <row r="1435" spans="1:13" x14ac:dyDescent="0.2">
      <c r="A1435" s="15"/>
      <c r="B1435" s="15"/>
      <c r="C1435" s="15"/>
      <c r="D1435" s="118"/>
      <c r="E1435" s="10"/>
      <c r="F1435" s="10"/>
      <c r="G1435" s="10"/>
      <c r="H1435" s="22"/>
      <c r="I1435" s="22"/>
      <c r="J1435" s="123"/>
      <c r="K1435" s="124"/>
      <c r="L1435" s="7"/>
      <c r="M1435" s="13"/>
    </row>
    <row r="1436" spans="1:13" x14ac:dyDescent="0.2">
      <c r="A1436" s="15"/>
      <c r="B1436" s="15"/>
      <c r="C1436" s="15"/>
      <c r="D1436" s="118"/>
      <c r="E1436" s="10"/>
      <c r="F1436" s="10"/>
      <c r="G1436" s="10"/>
      <c r="H1436" s="22"/>
      <c r="I1436" s="22"/>
      <c r="J1436" s="123"/>
      <c r="K1436" s="124"/>
      <c r="L1436" s="7"/>
      <c r="M1436" s="13"/>
    </row>
    <row r="1437" spans="1:13" x14ac:dyDescent="0.2">
      <c r="A1437" s="15"/>
      <c r="B1437" s="15"/>
      <c r="C1437" s="15"/>
      <c r="D1437" s="118"/>
      <c r="E1437" s="10"/>
      <c r="F1437" s="10"/>
      <c r="G1437" s="10"/>
      <c r="H1437" s="22"/>
      <c r="I1437" s="22"/>
      <c r="J1437" s="123"/>
      <c r="K1437" s="124"/>
      <c r="L1437" s="7"/>
      <c r="M1437" s="13"/>
    </row>
    <row r="1438" spans="1:13" x14ac:dyDescent="0.2">
      <c r="A1438" s="15"/>
      <c r="B1438" s="15"/>
      <c r="C1438" s="15"/>
      <c r="D1438" s="118"/>
      <c r="E1438" s="10"/>
      <c r="F1438" s="10"/>
      <c r="G1438" s="10"/>
      <c r="H1438" s="22"/>
      <c r="I1438" s="22"/>
      <c r="J1438" s="123"/>
      <c r="K1438" s="124"/>
      <c r="L1438" s="7"/>
      <c r="M1438" s="13"/>
    </row>
    <row r="1439" spans="1:13" x14ac:dyDescent="0.2">
      <c r="A1439" s="15"/>
      <c r="B1439" s="15"/>
      <c r="C1439" s="15"/>
      <c r="D1439" s="118"/>
      <c r="E1439" s="10"/>
      <c r="F1439" s="10"/>
      <c r="G1439" s="10"/>
      <c r="H1439" s="22"/>
      <c r="I1439" s="22"/>
      <c r="J1439" s="123"/>
      <c r="K1439" s="124"/>
      <c r="L1439" s="7"/>
      <c r="M1439" s="13"/>
    </row>
    <row r="1440" spans="1:13" x14ac:dyDescent="0.2">
      <c r="A1440" s="15"/>
      <c r="B1440" s="15"/>
      <c r="C1440" s="15"/>
      <c r="D1440" s="118"/>
      <c r="E1440" s="10"/>
      <c r="F1440" s="10"/>
      <c r="G1440" s="10"/>
      <c r="H1440" s="22"/>
      <c r="I1440" s="22"/>
      <c r="J1440" s="123"/>
      <c r="K1440" s="124"/>
      <c r="L1440" s="7"/>
      <c r="M1440" s="13"/>
    </row>
    <row r="1441" spans="1:13" x14ac:dyDescent="0.2">
      <c r="A1441" s="15"/>
      <c r="B1441" s="15"/>
      <c r="C1441" s="15"/>
      <c r="D1441" s="118"/>
      <c r="E1441" s="10"/>
      <c r="F1441" s="10"/>
      <c r="G1441" s="10"/>
      <c r="H1441" s="22"/>
      <c r="I1441" s="22"/>
      <c r="J1441" s="123"/>
      <c r="K1441" s="124"/>
      <c r="L1441" s="7"/>
      <c r="M1441" s="13"/>
    </row>
    <row r="1442" spans="1:13" x14ac:dyDescent="0.2">
      <c r="A1442" s="15"/>
      <c r="B1442" s="15"/>
      <c r="C1442" s="15"/>
      <c r="D1442" s="118"/>
      <c r="E1442" s="10"/>
      <c r="F1442" s="10"/>
      <c r="G1442" s="10"/>
      <c r="H1442" s="22"/>
      <c r="I1442" s="22"/>
      <c r="J1442" s="123"/>
      <c r="K1442" s="124"/>
      <c r="L1442" s="7"/>
      <c r="M1442" s="13"/>
    </row>
    <row r="1443" spans="1:13" x14ac:dyDescent="0.2">
      <c r="A1443" s="15"/>
      <c r="B1443" s="15"/>
      <c r="C1443" s="15"/>
      <c r="D1443" s="118"/>
      <c r="E1443" s="10"/>
      <c r="F1443" s="10"/>
      <c r="G1443" s="10"/>
      <c r="H1443" s="22"/>
      <c r="I1443" s="22"/>
      <c r="J1443" s="123"/>
      <c r="K1443" s="124"/>
      <c r="L1443" s="7"/>
      <c r="M1443" s="13"/>
    </row>
    <row r="1444" spans="1:13" x14ac:dyDescent="0.2">
      <c r="A1444" s="15"/>
      <c r="B1444" s="15"/>
      <c r="C1444" s="15"/>
      <c r="D1444" s="118"/>
      <c r="E1444" s="10"/>
      <c r="F1444" s="10"/>
      <c r="G1444" s="10"/>
      <c r="H1444" s="22"/>
      <c r="I1444" s="22"/>
      <c r="J1444" s="123"/>
      <c r="K1444" s="124"/>
      <c r="L1444" s="7"/>
      <c r="M1444" s="13"/>
    </row>
    <row r="1445" spans="1:13" x14ac:dyDescent="0.2">
      <c r="A1445" s="15"/>
      <c r="B1445" s="15"/>
      <c r="C1445" s="15"/>
      <c r="D1445" s="118"/>
      <c r="E1445" s="10"/>
      <c r="F1445" s="10"/>
      <c r="G1445" s="10"/>
      <c r="H1445" s="22"/>
      <c r="I1445" s="22"/>
      <c r="J1445" s="123"/>
      <c r="K1445" s="124"/>
      <c r="L1445" s="7"/>
      <c r="M1445" s="13"/>
    </row>
    <row r="1446" spans="1:13" x14ac:dyDescent="0.2">
      <c r="A1446" s="15"/>
      <c r="B1446" s="15"/>
      <c r="C1446" s="15"/>
      <c r="D1446" s="118"/>
      <c r="E1446" s="10"/>
      <c r="F1446" s="10"/>
      <c r="G1446" s="10"/>
      <c r="H1446" s="22"/>
      <c r="I1446" s="22"/>
      <c r="J1446" s="123"/>
      <c r="K1446" s="124"/>
      <c r="L1446" s="7"/>
      <c r="M1446" s="13"/>
    </row>
    <row r="1447" spans="1:13" x14ac:dyDescent="0.2">
      <c r="A1447" s="15"/>
      <c r="B1447" s="15"/>
      <c r="C1447" s="15"/>
      <c r="D1447" s="118"/>
      <c r="E1447" s="10"/>
      <c r="F1447" s="10"/>
      <c r="G1447" s="10"/>
      <c r="H1447" s="22"/>
      <c r="I1447" s="22"/>
      <c r="J1447" s="123"/>
      <c r="K1447" s="124"/>
      <c r="L1447" s="7"/>
      <c r="M1447" s="13"/>
    </row>
    <row r="1448" spans="1:13" x14ac:dyDescent="0.2">
      <c r="A1448" s="15"/>
      <c r="B1448" s="15"/>
      <c r="C1448" s="15"/>
      <c r="D1448" s="118"/>
      <c r="E1448" s="10"/>
      <c r="F1448" s="10"/>
      <c r="G1448" s="10"/>
      <c r="H1448" s="22"/>
      <c r="I1448" s="22"/>
      <c r="J1448" s="123"/>
      <c r="K1448" s="124"/>
      <c r="L1448" s="7"/>
      <c r="M1448" s="13"/>
    </row>
    <row r="1449" spans="1:13" x14ac:dyDescent="0.2">
      <c r="A1449" s="15"/>
      <c r="B1449" s="15"/>
      <c r="C1449" s="15"/>
      <c r="D1449" s="118"/>
      <c r="E1449" s="10"/>
      <c r="F1449" s="10"/>
      <c r="G1449" s="10"/>
      <c r="H1449" s="22"/>
      <c r="I1449" s="22"/>
      <c r="J1449" s="123"/>
      <c r="K1449" s="124"/>
      <c r="L1449" s="7"/>
      <c r="M1449" s="13"/>
    </row>
    <row r="1450" spans="1:13" x14ac:dyDescent="0.2">
      <c r="A1450" s="15"/>
      <c r="B1450" s="15"/>
      <c r="C1450" s="15"/>
      <c r="D1450" s="118"/>
      <c r="E1450" s="10"/>
      <c r="F1450" s="10"/>
      <c r="G1450" s="10"/>
      <c r="H1450" s="22"/>
      <c r="I1450" s="22"/>
      <c r="J1450" s="123"/>
      <c r="K1450" s="124"/>
      <c r="L1450" s="7"/>
      <c r="M1450" s="13"/>
    </row>
    <row r="1451" spans="1:13" x14ac:dyDescent="0.2">
      <c r="A1451" s="15"/>
      <c r="B1451" s="15"/>
      <c r="C1451" s="15"/>
      <c r="D1451" s="118"/>
      <c r="E1451" s="10"/>
      <c r="F1451" s="10"/>
      <c r="G1451" s="10"/>
      <c r="H1451" s="22"/>
      <c r="I1451" s="22"/>
      <c r="J1451" s="123"/>
      <c r="K1451" s="124"/>
      <c r="L1451" s="7"/>
      <c r="M1451" s="13"/>
    </row>
    <row r="1452" spans="1:13" x14ac:dyDescent="0.2">
      <c r="A1452" s="15"/>
      <c r="B1452" s="15"/>
      <c r="C1452" s="15"/>
      <c r="D1452" s="118"/>
      <c r="E1452" s="10"/>
      <c r="F1452" s="10"/>
      <c r="G1452" s="10"/>
      <c r="H1452" s="22"/>
      <c r="I1452" s="22"/>
      <c r="J1452" s="123"/>
      <c r="K1452" s="124"/>
      <c r="L1452" s="7"/>
      <c r="M1452" s="13"/>
    </row>
    <row r="1453" spans="1:13" x14ac:dyDescent="0.2">
      <c r="A1453" s="15"/>
      <c r="B1453" s="15"/>
      <c r="C1453" s="15"/>
      <c r="D1453" s="118"/>
      <c r="E1453" s="10"/>
      <c r="F1453" s="10"/>
      <c r="G1453" s="10"/>
      <c r="H1453" s="22"/>
      <c r="I1453" s="22"/>
      <c r="J1453" s="123"/>
      <c r="K1453" s="124"/>
      <c r="L1453" s="7"/>
      <c r="M1453" s="13"/>
    </row>
    <row r="1454" spans="1:13" x14ac:dyDescent="0.2">
      <c r="A1454" s="15"/>
      <c r="B1454" s="15"/>
      <c r="C1454" s="15"/>
      <c r="D1454" s="118"/>
      <c r="E1454" s="10"/>
      <c r="F1454" s="10"/>
      <c r="G1454" s="10"/>
      <c r="H1454" s="22"/>
      <c r="I1454" s="22"/>
      <c r="J1454" s="123"/>
      <c r="K1454" s="124"/>
      <c r="L1454" s="7"/>
      <c r="M1454" s="13"/>
    </row>
    <row r="1455" spans="1:13" x14ac:dyDescent="0.2">
      <c r="A1455" s="15"/>
      <c r="B1455" s="15"/>
      <c r="C1455" s="15"/>
      <c r="D1455" s="118"/>
      <c r="E1455" s="10"/>
      <c r="F1455" s="10"/>
      <c r="G1455" s="10"/>
      <c r="H1455" s="22"/>
      <c r="I1455" s="22"/>
      <c r="J1455" s="123"/>
      <c r="K1455" s="124"/>
      <c r="L1455" s="7"/>
      <c r="M1455" s="13"/>
    </row>
    <row r="1456" spans="1:13" x14ac:dyDescent="0.2">
      <c r="A1456" s="15"/>
      <c r="B1456" s="15"/>
      <c r="C1456" s="15"/>
      <c r="D1456" s="118"/>
      <c r="E1456" s="10"/>
      <c r="F1456" s="10"/>
      <c r="G1456" s="10"/>
      <c r="H1456" s="22"/>
      <c r="I1456" s="22"/>
      <c r="J1456" s="123"/>
      <c r="K1456" s="124"/>
      <c r="L1456" s="7"/>
      <c r="M1456" s="13"/>
    </row>
    <row r="1457" spans="1:13" x14ac:dyDescent="0.2">
      <c r="A1457" s="15"/>
      <c r="B1457" s="15"/>
      <c r="C1457" s="15"/>
      <c r="D1457" s="118"/>
      <c r="E1457" s="10"/>
      <c r="F1457" s="10"/>
      <c r="G1457" s="10"/>
      <c r="H1457" s="22"/>
      <c r="I1457" s="22"/>
      <c r="J1457" s="123"/>
      <c r="K1457" s="124"/>
      <c r="L1457" s="7"/>
      <c r="M1457" s="13"/>
    </row>
    <row r="1458" spans="1:13" x14ac:dyDescent="0.2">
      <c r="A1458" s="15"/>
      <c r="B1458" s="15"/>
      <c r="C1458" s="15"/>
      <c r="D1458" s="118"/>
      <c r="E1458" s="10"/>
      <c r="F1458" s="10"/>
      <c r="G1458" s="10"/>
      <c r="H1458" s="22"/>
      <c r="I1458" s="22"/>
      <c r="J1458" s="123"/>
      <c r="K1458" s="124"/>
      <c r="L1458" s="7"/>
      <c r="M1458" s="13"/>
    </row>
    <row r="1459" spans="1:13" x14ac:dyDescent="0.2">
      <c r="A1459" s="15"/>
      <c r="B1459" s="15"/>
      <c r="C1459" s="15"/>
      <c r="D1459" s="118"/>
      <c r="E1459" s="10"/>
      <c r="F1459" s="10"/>
      <c r="G1459" s="10"/>
      <c r="H1459" s="22"/>
      <c r="I1459" s="22"/>
      <c r="J1459" s="123"/>
      <c r="K1459" s="124"/>
      <c r="L1459" s="7"/>
      <c r="M1459" s="13"/>
    </row>
    <row r="1460" spans="1:13" x14ac:dyDescent="0.2">
      <c r="A1460" s="15"/>
      <c r="B1460" s="15"/>
      <c r="C1460" s="15"/>
      <c r="D1460" s="118"/>
      <c r="E1460" s="10"/>
      <c r="F1460" s="10"/>
      <c r="G1460" s="10"/>
      <c r="H1460" s="22"/>
      <c r="I1460" s="22"/>
      <c r="J1460" s="123"/>
      <c r="K1460" s="124"/>
      <c r="L1460" s="7"/>
      <c r="M1460" s="13"/>
    </row>
    <row r="1461" spans="1:13" x14ac:dyDescent="0.2">
      <c r="A1461" s="15"/>
      <c r="B1461" s="15"/>
      <c r="C1461" s="15"/>
      <c r="D1461" s="118"/>
      <c r="E1461" s="10"/>
      <c r="F1461" s="10"/>
      <c r="G1461" s="10"/>
      <c r="H1461" s="22"/>
      <c r="I1461" s="22"/>
      <c r="J1461" s="123"/>
      <c r="K1461" s="124"/>
      <c r="L1461" s="7"/>
      <c r="M1461" s="13"/>
    </row>
    <row r="1462" spans="1:13" x14ac:dyDescent="0.2">
      <c r="A1462" s="15"/>
      <c r="B1462" s="15"/>
      <c r="C1462" s="15"/>
      <c r="D1462" s="118"/>
      <c r="E1462" s="10"/>
      <c r="F1462" s="10"/>
      <c r="G1462" s="10"/>
      <c r="H1462" s="22"/>
      <c r="I1462" s="22"/>
      <c r="J1462" s="123"/>
      <c r="K1462" s="124"/>
      <c r="L1462" s="7"/>
      <c r="M1462" s="13"/>
    </row>
    <row r="1463" spans="1:13" x14ac:dyDescent="0.2">
      <c r="A1463" s="15"/>
      <c r="B1463" s="15"/>
      <c r="C1463" s="15"/>
      <c r="D1463" s="118"/>
      <c r="E1463" s="10"/>
      <c r="F1463" s="10"/>
      <c r="G1463" s="10"/>
      <c r="H1463" s="22"/>
      <c r="I1463" s="22"/>
      <c r="J1463" s="123"/>
      <c r="K1463" s="124"/>
      <c r="L1463" s="7"/>
      <c r="M1463" s="13"/>
    </row>
    <row r="1464" spans="1:13" x14ac:dyDescent="0.2">
      <c r="A1464" s="15"/>
      <c r="B1464" s="15"/>
      <c r="C1464" s="15"/>
      <c r="D1464" s="118"/>
      <c r="E1464" s="10"/>
      <c r="F1464" s="10"/>
      <c r="G1464" s="10"/>
      <c r="H1464" s="22"/>
      <c r="I1464" s="22"/>
      <c r="J1464" s="123"/>
      <c r="K1464" s="124"/>
      <c r="L1464" s="7"/>
      <c r="M1464" s="13"/>
    </row>
    <row r="1465" spans="1:13" x14ac:dyDescent="0.2">
      <c r="A1465" s="15"/>
      <c r="B1465" s="15"/>
      <c r="C1465" s="15"/>
      <c r="D1465" s="118"/>
      <c r="E1465" s="10"/>
      <c r="F1465" s="10"/>
      <c r="G1465" s="10"/>
      <c r="H1465" s="22"/>
      <c r="I1465" s="22"/>
      <c r="J1465" s="123"/>
      <c r="K1465" s="124"/>
      <c r="L1465" s="7"/>
      <c r="M1465" s="13"/>
    </row>
    <row r="1466" spans="1:13" x14ac:dyDescent="0.2">
      <c r="A1466" s="15"/>
      <c r="B1466" s="15"/>
      <c r="C1466" s="15"/>
      <c r="D1466" s="118"/>
      <c r="E1466" s="10"/>
      <c r="F1466" s="10"/>
      <c r="G1466" s="10"/>
      <c r="H1466" s="22"/>
      <c r="I1466" s="22"/>
      <c r="J1466" s="123"/>
      <c r="K1466" s="124"/>
      <c r="L1466" s="7"/>
      <c r="M1466" s="13"/>
    </row>
    <row r="1467" spans="1:13" x14ac:dyDescent="0.2">
      <c r="A1467" s="15"/>
      <c r="B1467" s="15"/>
      <c r="C1467" s="15"/>
      <c r="D1467" s="118"/>
      <c r="E1467" s="10"/>
      <c r="F1467" s="10"/>
      <c r="G1467" s="10"/>
      <c r="H1467" s="22"/>
      <c r="I1467" s="22"/>
      <c r="J1467" s="123"/>
      <c r="K1467" s="124"/>
      <c r="L1467" s="7"/>
      <c r="M1467" s="13"/>
    </row>
    <row r="1468" spans="1:13" x14ac:dyDescent="0.2">
      <c r="A1468" s="15"/>
      <c r="B1468" s="15"/>
      <c r="C1468" s="15"/>
      <c r="D1468" s="118"/>
      <c r="E1468" s="10"/>
      <c r="F1468" s="10"/>
      <c r="G1468" s="10"/>
      <c r="H1468" s="22"/>
      <c r="I1468" s="22"/>
      <c r="J1468" s="123"/>
      <c r="K1468" s="124"/>
      <c r="L1468" s="7"/>
      <c r="M1468" s="13"/>
    </row>
    <row r="1469" spans="1:13" x14ac:dyDescent="0.2">
      <c r="A1469" s="15"/>
      <c r="B1469" s="15"/>
      <c r="C1469" s="15"/>
      <c r="D1469" s="118"/>
      <c r="E1469" s="10"/>
      <c r="F1469" s="10"/>
      <c r="G1469" s="10"/>
      <c r="H1469" s="22"/>
      <c r="I1469" s="22"/>
      <c r="J1469" s="123"/>
      <c r="K1469" s="124"/>
      <c r="L1469" s="7"/>
      <c r="M1469" s="13"/>
    </row>
    <row r="1470" spans="1:13" x14ac:dyDescent="0.2">
      <c r="A1470" s="15"/>
      <c r="B1470" s="15"/>
      <c r="C1470" s="15"/>
      <c r="D1470" s="118"/>
      <c r="E1470" s="10"/>
      <c r="F1470" s="10"/>
      <c r="G1470" s="10"/>
      <c r="H1470" s="22"/>
      <c r="I1470" s="22"/>
      <c r="J1470" s="123"/>
      <c r="K1470" s="124"/>
      <c r="L1470" s="7"/>
      <c r="M1470" s="13"/>
    </row>
    <row r="1471" spans="1:13" x14ac:dyDescent="0.2">
      <c r="A1471" s="15"/>
      <c r="B1471" s="15"/>
      <c r="C1471" s="15"/>
      <c r="D1471" s="118"/>
      <c r="E1471" s="10"/>
      <c r="F1471" s="10"/>
      <c r="G1471" s="10"/>
      <c r="H1471" s="22"/>
      <c r="I1471" s="22"/>
      <c r="J1471" s="123"/>
      <c r="K1471" s="124"/>
      <c r="L1471" s="7"/>
      <c r="M1471" s="13"/>
    </row>
    <row r="1472" spans="1:13" x14ac:dyDescent="0.2">
      <c r="A1472" s="15"/>
      <c r="B1472" s="15"/>
      <c r="C1472" s="15"/>
      <c r="D1472" s="118"/>
      <c r="E1472" s="10"/>
      <c r="F1472" s="10"/>
      <c r="G1472" s="10"/>
      <c r="H1472" s="22"/>
      <c r="I1472" s="22"/>
      <c r="J1472" s="123"/>
      <c r="K1472" s="124"/>
      <c r="L1472" s="7"/>
      <c r="M1472" s="13"/>
    </row>
    <row r="1473" spans="1:13" x14ac:dyDescent="0.2">
      <c r="A1473" s="15"/>
      <c r="B1473" s="15"/>
      <c r="C1473" s="15"/>
      <c r="D1473" s="118"/>
      <c r="E1473" s="10"/>
      <c r="F1473" s="10"/>
      <c r="G1473" s="10"/>
      <c r="H1473" s="22"/>
      <c r="I1473" s="22"/>
      <c r="J1473" s="123"/>
      <c r="K1473" s="124"/>
      <c r="L1473" s="7"/>
      <c r="M1473" s="13"/>
    </row>
    <row r="1474" spans="1:13" x14ac:dyDescent="0.2">
      <c r="A1474" s="15"/>
      <c r="B1474" s="15"/>
      <c r="C1474" s="15"/>
      <c r="D1474" s="118"/>
      <c r="E1474" s="10"/>
      <c r="F1474" s="10"/>
      <c r="G1474" s="10"/>
      <c r="H1474" s="22"/>
      <c r="I1474" s="22"/>
      <c r="J1474" s="123"/>
      <c r="K1474" s="124"/>
      <c r="L1474" s="7"/>
      <c r="M1474" s="13"/>
    </row>
    <row r="1475" spans="1:13" x14ac:dyDescent="0.2">
      <c r="A1475" s="15"/>
      <c r="B1475" s="15"/>
      <c r="C1475" s="15"/>
      <c r="D1475" s="118"/>
      <c r="E1475" s="10"/>
      <c r="F1475" s="10"/>
      <c r="G1475" s="10"/>
      <c r="H1475" s="22"/>
      <c r="I1475" s="22"/>
      <c r="J1475" s="123"/>
      <c r="K1475" s="124"/>
      <c r="L1475" s="7"/>
      <c r="M1475" s="13"/>
    </row>
    <row r="1476" spans="1:13" x14ac:dyDescent="0.2">
      <c r="A1476" s="15"/>
      <c r="B1476" s="15"/>
      <c r="C1476" s="15"/>
      <c r="D1476" s="118"/>
      <c r="E1476" s="10"/>
      <c r="F1476" s="10"/>
      <c r="G1476" s="10"/>
      <c r="H1476" s="22"/>
      <c r="I1476" s="22"/>
      <c r="J1476" s="123"/>
      <c r="K1476" s="124"/>
      <c r="L1476" s="7"/>
      <c r="M1476" s="13"/>
    </row>
    <row r="1477" spans="1:13" x14ac:dyDescent="0.2">
      <c r="A1477" s="15"/>
      <c r="B1477" s="15"/>
      <c r="C1477" s="15"/>
      <c r="D1477" s="118"/>
      <c r="E1477" s="10"/>
      <c r="F1477" s="10"/>
      <c r="G1477" s="10"/>
      <c r="H1477" s="22"/>
      <c r="I1477" s="22"/>
      <c r="J1477" s="123"/>
      <c r="K1477" s="124"/>
      <c r="L1477" s="7"/>
      <c r="M1477" s="13"/>
    </row>
    <row r="1478" spans="1:13" x14ac:dyDescent="0.2">
      <c r="A1478" s="15"/>
      <c r="B1478" s="15"/>
      <c r="C1478" s="15"/>
      <c r="D1478" s="118"/>
      <c r="E1478" s="10"/>
      <c r="F1478" s="10"/>
      <c r="G1478" s="10"/>
      <c r="H1478" s="22"/>
      <c r="I1478" s="22"/>
      <c r="J1478" s="123"/>
      <c r="K1478" s="124"/>
      <c r="L1478" s="7"/>
      <c r="M1478" s="13"/>
    </row>
    <row r="1479" spans="1:13" x14ac:dyDescent="0.2">
      <c r="A1479" s="15"/>
      <c r="B1479" s="15"/>
      <c r="C1479" s="15"/>
      <c r="D1479" s="118"/>
      <c r="E1479" s="10"/>
      <c r="F1479" s="10"/>
      <c r="G1479" s="10"/>
      <c r="H1479" s="22"/>
      <c r="I1479" s="22"/>
      <c r="J1479" s="123"/>
      <c r="K1479" s="124"/>
      <c r="L1479" s="7"/>
      <c r="M1479" s="13"/>
    </row>
    <row r="1480" spans="1:13" x14ac:dyDescent="0.2">
      <c r="A1480" s="15"/>
      <c r="B1480" s="15"/>
      <c r="C1480" s="15"/>
      <c r="D1480" s="118"/>
      <c r="E1480" s="10"/>
      <c r="F1480" s="10"/>
      <c r="G1480" s="10"/>
      <c r="H1480" s="22"/>
      <c r="I1480" s="22"/>
      <c r="J1480" s="123"/>
      <c r="K1480" s="124"/>
      <c r="L1480" s="7"/>
      <c r="M1480" s="13"/>
    </row>
    <row r="1481" spans="1:13" x14ac:dyDescent="0.2">
      <c r="A1481" s="15"/>
      <c r="B1481" s="15"/>
      <c r="C1481" s="15"/>
      <c r="D1481" s="118"/>
      <c r="E1481" s="10"/>
      <c r="F1481" s="10"/>
      <c r="G1481" s="10"/>
      <c r="H1481" s="22"/>
      <c r="I1481" s="22"/>
      <c r="J1481" s="123"/>
      <c r="K1481" s="124"/>
      <c r="L1481" s="7"/>
      <c r="M1481" s="13"/>
    </row>
    <row r="1482" spans="1:13" x14ac:dyDescent="0.2">
      <c r="A1482" s="15"/>
      <c r="B1482" s="15"/>
      <c r="C1482" s="15"/>
      <c r="D1482" s="118"/>
      <c r="E1482" s="10"/>
      <c r="F1482" s="10"/>
      <c r="G1482" s="10"/>
      <c r="H1482" s="22"/>
      <c r="I1482" s="22"/>
      <c r="J1482" s="123"/>
      <c r="K1482" s="124"/>
      <c r="L1482" s="7"/>
      <c r="M1482" s="13"/>
    </row>
    <row r="1483" spans="1:13" x14ac:dyDescent="0.2">
      <c r="A1483" s="15"/>
      <c r="B1483" s="15"/>
      <c r="C1483" s="15"/>
      <c r="D1483" s="118"/>
      <c r="E1483" s="10"/>
      <c r="F1483" s="10"/>
      <c r="G1483" s="10"/>
      <c r="H1483" s="22"/>
      <c r="I1483" s="22"/>
      <c r="J1483" s="123"/>
      <c r="K1483" s="124"/>
      <c r="L1483" s="7"/>
      <c r="M1483" s="13"/>
    </row>
    <row r="1484" spans="1:13" x14ac:dyDescent="0.2">
      <c r="A1484" s="15"/>
      <c r="B1484" s="15"/>
      <c r="C1484" s="15"/>
      <c r="D1484" s="118"/>
      <c r="E1484" s="10"/>
      <c r="F1484" s="10"/>
      <c r="G1484" s="10"/>
      <c r="H1484" s="22"/>
      <c r="I1484" s="22"/>
      <c r="J1484" s="123"/>
      <c r="K1484" s="124"/>
      <c r="L1484" s="7"/>
      <c r="M1484" s="13"/>
    </row>
    <row r="1485" spans="1:13" x14ac:dyDescent="0.2">
      <c r="A1485" s="15"/>
      <c r="B1485" s="15"/>
      <c r="C1485" s="15"/>
      <c r="D1485" s="118"/>
      <c r="E1485" s="10"/>
      <c r="F1485" s="10"/>
      <c r="G1485" s="10"/>
      <c r="H1485" s="22"/>
      <c r="I1485" s="22"/>
      <c r="J1485" s="123"/>
      <c r="K1485" s="124"/>
      <c r="L1485" s="7"/>
      <c r="M1485" s="13"/>
    </row>
    <row r="1486" spans="1:13" x14ac:dyDescent="0.2">
      <c r="A1486" s="15"/>
      <c r="B1486" s="15"/>
      <c r="C1486" s="15"/>
      <c r="D1486" s="118"/>
      <c r="E1486" s="10"/>
      <c r="F1486" s="10"/>
      <c r="G1486" s="10"/>
      <c r="H1486" s="22"/>
      <c r="I1486" s="22"/>
      <c r="J1486" s="123"/>
      <c r="K1486" s="124"/>
      <c r="L1486" s="7"/>
      <c r="M1486" s="13"/>
    </row>
    <row r="1487" spans="1:13" x14ac:dyDescent="0.2">
      <c r="A1487" s="15"/>
      <c r="B1487" s="15"/>
      <c r="C1487" s="15"/>
      <c r="D1487" s="118"/>
      <c r="E1487" s="10"/>
      <c r="F1487" s="10"/>
      <c r="G1487" s="10"/>
      <c r="H1487" s="22"/>
      <c r="I1487" s="22"/>
      <c r="J1487" s="123"/>
      <c r="K1487" s="124"/>
      <c r="L1487" s="7"/>
      <c r="M1487" s="13"/>
    </row>
    <row r="1488" spans="1:13" x14ac:dyDescent="0.2">
      <c r="A1488" s="15"/>
      <c r="B1488" s="15"/>
      <c r="C1488" s="15"/>
      <c r="D1488" s="118"/>
      <c r="E1488" s="10"/>
      <c r="F1488" s="10"/>
      <c r="G1488" s="10"/>
      <c r="H1488" s="22"/>
      <c r="I1488" s="22"/>
      <c r="J1488" s="123"/>
      <c r="K1488" s="124"/>
      <c r="L1488" s="7"/>
      <c r="M1488" s="13"/>
    </row>
    <row r="1489" spans="1:13" x14ac:dyDescent="0.2">
      <c r="A1489" s="15"/>
      <c r="B1489" s="15"/>
      <c r="C1489" s="15"/>
      <c r="D1489" s="118"/>
      <c r="E1489" s="10"/>
      <c r="F1489" s="10"/>
      <c r="G1489" s="10"/>
      <c r="H1489" s="22"/>
      <c r="I1489" s="22"/>
      <c r="J1489" s="123"/>
      <c r="K1489" s="124"/>
      <c r="L1489" s="7"/>
      <c r="M1489" s="13"/>
    </row>
    <row r="1490" spans="1:13" x14ac:dyDescent="0.2">
      <c r="A1490" s="15"/>
      <c r="B1490" s="15"/>
      <c r="C1490" s="15"/>
      <c r="D1490" s="118"/>
      <c r="E1490" s="10"/>
      <c r="F1490" s="10"/>
      <c r="G1490" s="10"/>
      <c r="H1490" s="22"/>
      <c r="I1490" s="22"/>
      <c r="J1490" s="123"/>
      <c r="K1490" s="124"/>
      <c r="L1490" s="7"/>
      <c r="M1490" s="13"/>
    </row>
    <row r="1491" spans="1:13" x14ac:dyDescent="0.2">
      <c r="A1491" s="15"/>
      <c r="B1491" s="15"/>
      <c r="C1491" s="15"/>
      <c r="D1491" s="118"/>
      <c r="E1491" s="10"/>
      <c r="F1491" s="10"/>
      <c r="G1491" s="10"/>
      <c r="H1491" s="22"/>
      <c r="I1491" s="22"/>
      <c r="J1491" s="123"/>
      <c r="K1491" s="124"/>
      <c r="L1491" s="7"/>
      <c r="M1491" s="13"/>
    </row>
    <row r="1492" spans="1:13" x14ac:dyDescent="0.2">
      <c r="A1492" s="15"/>
      <c r="B1492" s="15"/>
      <c r="C1492" s="15"/>
      <c r="D1492" s="118"/>
      <c r="E1492" s="10"/>
      <c r="F1492" s="10"/>
      <c r="G1492" s="10"/>
      <c r="H1492" s="22"/>
      <c r="I1492" s="22"/>
      <c r="J1492" s="123"/>
      <c r="K1492" s="124"/>
      <c r="L1492" s="7"/>
      <c r="M1492" s="13"/>
    </row>
    <row r="1493" spans="1:13" x14ac:dyDescent="0.2">
      <c r="A1493" s="15"/>
      <c r="B1493" s="15"/>
      <c r="C1493" s="15"/>
      <c r="D1493" s="118"/>
      <c r="E1493" s="10"/>
      <c r="F1493" s="10"/>
      <c r="G1493" s="10"/>
      <c r="H1493" s="22"/>
      <c r="I1493" s="22"/>
      <c r="J1493" s="123"/>
      <c r="K1493" s="124"/>
      <c r="L1493" s="7"/>
      <c r="M1493" s="13"/>
    </row>
    <row r="1494" spans="1:13" x14ac:dyDescent="0.2">
      <c r="A1494" s="15"/>
      <c r="B1494" s="15"/>
      <c r="C1494" s="15"/>
      <c r="D1494" s="118"/>
      <c r="E1494" s="10"/>
      <c r="F1494" s="10"/>
      <c r="G1494" s="10"/>
      <c r="H1494" s="22"/>
      <c r="I1494" s="22"/>
      <c r="J1494" s="123"/>
      <c r="K1494" s="124"/>
      <c r="L1494" s="7"/>
      <c r="M1494" s="13"/>
    </row>
    <row r="1495" spans="1:13" x14ac:dyDescent="0.2">
      <c r="A1495" s="15"/>
      <c r="B1495" s="15"/>
      <c r="C1495" s="15"/>
      <c r="D1495" s="118"/>
      <c r="E1495" s="10"/>
      <c r="F1495" s="10"/>
      <c r="G1495" s="10"/>
      <c r="H1495" s="22"/>
      <c r="I1495" s="22"/>
      <c r="J1495" s="123"/>
      <c r="K1495" s="124"/>
      <c r="L1495" s="7"/>
      <c r="M1495" s="13"/>
    </row>
    <row r="1496" spans="1:13" x14ac:dyDescent="0.2">
      <c r="A1496" s="15"/>
      <c r="B1496" s="15"/>
      <c r="C1496" s="15"/>
      <c r="D1496" s="118"/>
      <c r="E1496" s="10"/>
      <c r="F1496" s="10"/>
      <c r="G1496" s="10"/>
      <c r="H1496" s="22"/>
      <c r="I1496" s="22"/>
      <c r="J1496" s="123"/>
      <c r="K1496" s="124"/>
      <c r="L1496" s="7"/>
      <c r="M1496" s="13"/>
    </row>
    <row r="1497" spans="1:13" x14ac:dyDescent="0.2">
      <c r="A1497" s="15"/>
      <c r="B1497" s="15"/>
      <c r="C1497" s="15"/>
      <c r="D1497" s="118"/>
      <c r="E1497" s="10"/>
      <c r="F1497" s="10"/>
      <c r="G1497" s="10"/>
      <c r="H1497" s="22"/>
      <c r="I1497" s="22"/>
      <c r="J1497" s="123"/>
      <c r="K1497" s="124"/>
      <c r="L1497" s="7"/>
      <c r="M1497" s="13"/>
    </row>
    <row r="1498" spans="1:13" x14ac:dyDescent="0.2">
      <c r="A1498" s="15"/>
      <c r="B1498" s="15"/>
      <c r="C1498" s="15"/>
      <c r="D1498" s="118"/>
      <c r="E1498" s="10"/>
      <c r="F1498" s="10"/>
      <c r="G1498" s="10"/>
      <c r="H1498" s="22"/>
      <c r="I1498" s="22"/>
      <c r="J1498" s="123"/>
      <c r="K1498" s="124"/>
      <c r="L1498" s="7"/>
      <c r="M1498" s="13"/>
    </row>
    <row r="1499" spans="1:13" x14ac:dyDescent="0.2">
      <c r="A1499" s="15"/>
      <c r="B1499" s="15"/>
      <c r="C1499" s="15"/>
      <c r="D1499" s="118"/>
      <c r="E1499" s="10"/>
      <c r="F1499" s="10"/>
      <c r="G1499" s="10"/>
      <c r="H1499" s="22"/>
      <c r="I1499" s="22"/>
      <c r="J1499" s="123"/>
      <c r="K1499" s="124"/>
      <c r="L1499" s="7"/>
      <c r="M1499" s="13"/>
    </row>
    <row r="1500" spans="1:13" x14ac:dyDescent="0.2">
      <c r="A1500" s="15"/>
      <c r="B1500" s="15"/>
      <c r="C1500" s="15"/>
      <c r="D1500" s="118"/>
      <c r="E1500" s="10"/>
      <c r="F1500" s="10"/>
      <c r="G1500" s="10"/>
      <c r="H1500" s="22"/>
      <c r="I1500" s="22"/>
      <c r="J1500" s="123"/>
      <c r="K1500" s="124"/>
      <c r="L1500" s="7"/>
      <c r="M1500" s="13"/>
    </row>
    <row r="1501" spans="1:13" x14ac:dyDescent="0.2">
      <c r="A1501" s="15"/>
      <c r="B1501" s="15"/>
      <c r="C1501" s="15"/>
      <c r="D1501" s="118"/>
      <c r="E1501" s="10"/>
      <c r="F1501" s="10"/>
      <c r="G1501" s="10"/>
      <c r="H1501" s="22"/>
      <c r="I1501" s="22"/>
      <c r="J1501" s="123"/>
      <c r="K1501" s="124"/>
      <c r="L1501" s="7"/>
      <c r="M1501" s="13"/>
    </row>
    <row r="1502" spans="1:13" x14ac:dyDescent="0.2">
      <c r="A1502" s="15"/>
      <c r="B1502" s="15"/>
      <c r="C1502" s="15"/>
      <c r="D1502" s="118"/>
      <c r="E1502" s="10"/>
      <c r="F1502" s="10"/>
      <c r="G1502" s="10"/>
      <c r="H1502" s="22"/>
      <c r="I1502" s="22"/>
      <c r="J1502" s="123"/>
      <c r="K1502" s="124"/>
      <c r="L1502" s="7"/>
      <c r="M1502" s="13"/>
    </row>
    <row r="1503" spans="1:13" x14ac:dyDescent="0.2">
      <c r="A1503" s="15"/>
      <c r="B1503" s="15"/>
      <c r="C1503" s="15"/>
      <c r="D1503" s="118"/>
      <c r="E1503" s="10"/>
      <c r="F1503" s="10"/>
      <c r="G1503" s="10"/>
      <c r="H1503" s="22"/>
      <c r="I1503" s="22"/>
      <c r="J1503" s="123"/>
      <c r="K1503" s="124"/>
      <c r="L1503" s="7"/>
      <c r="M1503" s="13"/>
    </row>
    <row r="1504" spans="1:13" x14ac:dyDescent="0.2">
      <c r="A1504" s="15"/>
      <c r="B1504" s="15"/>
      <c r="C1504" s="15"/>
      <c r="D1504" s="118"/>
      <c r="E1504" s="10"/>
      <c r="F1504" s="10"/>
      <c r="G1504" s="10"/>
      <c r="H1504" s="22"/>
      <c r="I1504" s="22"/>
      <c r="J1504" s="123"/>
      <c r="K1504" s="124"/>
      <c r="L1504" s="7"/>
      <c r="M1504" s="13"/>
    </row>
    <row r="1505" spans="1:13" x14ac:dyDescent="0.2">
      <c r="A1505" s="15"/>
      <c r="B1505" s="15"/>
      <c r="C1505" s="15"/>
      <c r="D1505" s="118"/>
      <c r="E1505" s="10"/>
      <c r="F1505" s="10"/>
      <c r="G1505" s="10"/>
      <c r="H1505" s="22"/>
      <c r="I1505" s="22"/>
      <c r="J1505" s="123"/>
      <c r="K1505" s="124"/>
      <c r="L1505" s="7"/>
      <c r="M1505" s="13"/>
    </row>
    <row r="1506" spans="1:13" x14ac:dyDescent="0.2">
      <c r="A1506" s="15"/>
      <c r="B1506" s="15"/>
      <c r="C1506" s="15"/>
      <c r="D1506" s="118"/>
      <c r="E1506" s="10"/>
      <c r="F1506" s="10"/>
      <c r="G1506" s="10"/>
      <c r="H1506" s="22"/>
      <c r="I1506" s="22"/>
      <c r="J1506" s="123"/>
      <c r="K1506" s="124"/>
      <c r="L1506" s="7"/>
      <c r="M1506" s="13"/>
    </row>
    <row r="1507" spans="1:13" x14ac:dyDescent="0.2">
      <c r="A1507" s="15"/>
      <c r="B1507" s="15"/>
      <c r="C1507" s="15"/>
      <c r="D1507" s="118"/>
      <c r="E1507" s="10"/>
      <c r="F1507" s="10"/>
      <c r="G1507" s="10"/>
      <c r="H1507" s="22"/>
      <c r="I1507" s="22"/>
      <c r="J1507" s="123"/>
      <c r="K1507" s="124"/>
      <c r="L1507" s="7"/>
      <c r="M1507" s="13"/>
    </row>
    <row r="1508" spans="1:13" x14ac:dyDescent="0.2">
      <c r="A1508" s="15"/>
      <c r="B1508" s="15"/>
      <c r="C1508" s="15"/>
      <c r="D1508" s="118"/>
      <c r="E1508" s="10"/>
      <c r="F1508" s="10"/>
      <c r="G1508" s="10"/>
      <c r="H1508" s="22"/>
      <c r="I1508" s="22"/>
      <c r="J1508" s="123"/>
      <c r="K1508" s="124"/>
      <c r="L1508" s="7"/>
      <c r="M1508" s="13"/>
    </row>
    <row r="1509" spans="1:13" x14ac:dyDescent="0.2">
      <c r="A1509" s="15"/>
      <c r="B1509" s="15"/>
      <c r="C1509" s="15"/>
      <c r="D1509" s="118"/>
      <c r="E1509" s="10"/>
      <c r="F1509" s="10"/>
      <c r="G1509" s="10"/>
      <c r="H1509" s="22"/>
      <c r="I1509" s="22"/>
      <c r="J1509" s="123"/>
      <c r="K1509" s="124"/>
      <c r="L1509" s="7"/>
      <c r="M1509" s="13"/>
    </row>
    <row r="1510" spans="1:13" x14ac:dyDescent="0.2">
      <c r="A1510" s="15"/>
      <c r="B1510" s="15"/>
      <c r="C1510" s="15"/>
      <c r="D1510" s="118"/>
      <c r="E1510" s="10"/>
      <c r="F1510" s="10"/>
      <c r="G1510" s="10"/>
      <c r="H1510" s="22"/>
      <c r="I1510" s="22"/>
      <c r="J1510" s="123"/>
      <c r="K1510" s="124"/>
      <c r="L1510" s="7"/>
      <c r="M1510" s="13"/>
    </row>
    <row r="1511" spans="1:13" x14ac:dyDescent="0.2">
      <c r="A1511" s="15"/>
      <c r="B1511" s="15"/>
      <c r="C1511" s="15"/>
      <c r="D1511" s="118"/>
      <c r="E1511" s="10"/>
      <c r="F1511" s="10"/>
      <c r="G1511" s="10"/>
      <c r="H1511" s="22"/>
      <c r="I1511" s="22"/>
      <c r="J1511" s="123"/>
      <c r="K1511" s="124"/>
      <c r="L1511" s="7"/>
      <c r="M1511" s="13"/>
    </row>
    <row r="1512" spans="1:13" x14ac:dyDescent="0.2">
      <c r="A1512" s="15"/>
      <c r="B1512" s="15"/>
      <c r="C1512" s="15"/>
      <c r="D1512" s="118"/>
      <c r="E1512" s="10"/>
      <c r="F1512" s="10"/>
      <c r="G1512" s="10"/>
      <c r="H1512" s="22"/>
      <c r="I1512" s="22"/>
      <c r="J1512" s="123"/>
      <c r="K1512" s="124"/>
      <c r="L1512" s="7"/>
      <c r="M1512" s="13"/>
    </row>
    <row r="1513" spans="1:13" x14ac:dyDescent="0.2">
      <c r="A1513" s="15"/>
      <c r="B1513" s="15"/>
      <c r="C1513" s="15"/>
      <c r="D1513" s="118"/>
      <c r="E1513" s="10"/>
      <c r="F1513" s="10"/>
      <c r="G1513" s="10"/>
      <c r="H1513" s="22"/>
      <c r="I1513" s="22"/>
      <c r="J1513" s="123"/>
      <c r="K1513" s="124"/>
      <c r="L1513" s="7"/>
      <c r="M1513" s="13"/>
    </row>
    <row r="1514" spans="1:13" x14ac:dyDescent="0.2">
      <c r="A1514" s="15"/>
      <c r="B1514" s="15"/>
      <c r="C1514" s="15"/>
      <c r="D1514" s="118"/>
      <c r="E1514" s="10"/>
      <c r="F1514" s="10"/>
      <c r="G1514" s="10"/>
      <c r="H1514" s="22"/>
      <c r="I1514" s="22"/>
      <c r="J1514" s="123"/>
      <c r="K1514" s="124"/>
      <c r="L1514" s="7"/>
      <c r="M1514" s="13"/>
    </row>
    <row r="1515" spans="1:13" x14ac:dyDescent="0.2">
      <c r="A1515" s="15"/>
      <c r="B1515" s="15"/>
      <c r="C1515" s="15"/>
      <c r="D1515" s="118"/>
      <c r="E1515" s="10"/>
      <c r="F1515" s="10"/>
      <c r="G1515" s="10"/>
      <c r="H1515" s="22"/>
      <c r="I1515" s="22"/>
      <c r="J1515" s="123"/>
      <c r="K1515" s="124"/>
      <c r="L1515" s="7"/>
      <c r="M1515" s="13"/>
    </row>
    <row r="1516" spans="1:13" x14ac:dyDescent="0.2">
      <c r="A1516" s="15"/>
      <c r="B1516" s="15"/>
      <c r="C1516" s="15"/>
      <c r="D1516" s="118"/>
      <c r="E1516" s="10"/>
      <c r="F1516" s="10"/>
      <c r="G1516" s="10"/>
      <c r="H1516" s="22"/>
      <c r="I1516" s="22"/>
      <c r="J1516" s="123"/>
      <c r="K1516" s="124"/>
      <c r="L1516" s="7"/>
      <c r="M1516" s="13"/>
    </row>
    <row r="1517" spans="1:13" x14ac:dyDescent="0.2">
      <c r="A1517" s="15"/>
      <c r="B1517" s="15"/>
      <c r="C1517" s="15"/>
      <c r="D1517" s="118"/>
      <c r="E1517" s="10"/>
      <c r="F1517" s="10"/>
      <c r="G1517" s="10"/>
      <c r="H1517" s="22"/>
      <c r="I1517" s="22"/>
      <c r="J1517" s="123"/>
      <c r="K1517" s="124"/>
      <c r="L1517" s="7"/>
      <c r="M1517" s="13"/>
    </row>
    <row r="1518" spans="1:13" x14ac:dyDescent="0.2">
      <c r="A1518" s="15"/>
      <c r="B1518" s="15"/>
      <c r="C1518" s="15"/>
      <c r="D1518" s="118"/>
      <c r="E1518" s="10"/>
      <c r="F1518" s="10"/>
      <c r="G1518" s="10"/>
      <c r="H1518" s="22"/>
      <c r="I1518" s="22"/>
      <c r="J1518" s="123"/>
      <c r="K1518" s="124"/>
      <c r="L1518" s="7"/>
      <c r="M1518" s="13"/>
    </row>
    <row r="1519" spans="1:13" x14ac:dyDescent="0.2">
      <c r="A1519" s="15"/>
      <c r="B1519" s="15"/>
      <c r="C1519" s="15"/>
      <c r="D1519" s="118"/>
      <c r="E1519" s="10"/>
      <c r="F1519" s="10"/>
      <c r="G1519" s="10"/>
      <c r="H1519" s="22"/>
      <c r="I1519" s="22"/>
      <c r="J1519" s="123"/>
      <c r="K1519" s="124"/>
      <c r="L1519" s="7"/>
      <c r="M1519" s="13"/>
    </row>
    <row r="1520" spans="1:13" x14ac:dyDescent="0.2">
      <c r="A1520" s="15"/>
      <c r="B1520" s="15"/>
      <c r="C1520" s="15"/>
      <c r="D1520" s="118"/>
      <c r="E1520" s="10"/>
      <c r="F1520" s="10"/>
      <c r="G1520" s="10"/>
      <c r="H1520" s="22"/>
      <c r="I1520" s="22"/>
      <c r="J1520" s="123"/>
      <c r="K1520" s="124"/>
      <c r="L1520" s="7"/>
      <c r="M1520" s="13"/>
    </row>
    <row r="1521" spans="1:13" x14ac:dyDescent="0.2">
      <c r="A1521" s="15"/>
      <c r="B1521" s="15"/>
      <c r="C1521" s="15"/>
      <c r="D1521" s="118"/>
      <c r="E1521" s="10"/>
      <c r="F1521" s="10"/>
      <c r="G1521" s="10"/>
      <c r="H1521" s="22"/>
      <c r="I1521" s="22"/>
      <c r="J1521" s="123"/>
      <c r="K1521" s="124"/>
      <c r="L1521" s="7"/>
      <c r="M1521" s="13"/>
    </row>
    <row r="1522" spans="1:13" x14ac:dyDescent="0.2">
      <c r="A1522" s="15"/>
      <c r="B1522" s="15"/>
      <c r="C1522" s="15"/>
      <c r="D1522" s="118"/>
      <c r="E1522" s="10"/>
      <c r="F1522" s="10"/>
      <c r="G1522" s="10"/>
      <c r="H1522" s="22"/>
      <c r="I1522" s="22"/>
      <c r="J1522" s="123"/>
      <c r="K1522" s="124"/>
      <c r="L1522" s="7"/>
      <c r="M1522" s="13"/>
    </row>
    <row r="1523" spans="1:13" x14ac:dyDescent="0.2">
      <c r="A1523" s="15"/>
      <c r="B1523" s="15"/>
      <c r="C1523" s="15"/>
      <c r="D1523" s="118"/>
      <c r="E1523" s="10"/>
      <c r="F1523" s="10"/>
      <c r="G1523" s="10"/>
      <c r="H1523" s="22"/>
      <c r="I1523" s="22"/>
      <c r="J1523" s="123"/>
      <c r="K1523" s="124"/>
      <c r="L1523" s="7"/>
      <c r="M1523" s="13"/>
    </row>
    <row r="1524" spans="1:13" x14ac:dyDescent="0.2">
      <c r="A1524" s="15"/>
      <c r="B1524" s="15"/>
      <c r="C1524" s="15"/>
      <c r="D1524" s="118"/>
      <c r="E1524" s="10"/>
      <c r="F1524" s="10"/>
      <c r="G1524" s="10"/>
      <c r="H1524" s="22"/>
      <c r="I1524" s="22"/>
      <c r="J1524" s="123"/>
      <c r="K1524" s="124"/>
      <c r="L1524" s="7"/>
      <c r="M1524" s="13"/>
    </row>
    <row r="1525" spans="1:13" x14ac:dyDescent="0.2">
      <c r="A1525" s="15"/>
      <c r="B1525" s="15"/>
      <c r="C1525" s="15"/>
      <c r="D1525" s="118"/>
      <c r="E1525" s="10"/>
      <c r="F1525" s="10"/>
      <c r="G1525" s="10"/>
      <c r="H1525" s="22"/>
      <c r="I1525" s="22"/>
      <c r="J1525" s="123"/>
      <c r="K1525" s="124"/>
      <c r="L1525" s="7"/>
      <c r="M1525" s="13"/>
    </row>
    <row r="1526" spans="1:13" x14ac:dyDescent="0.2">
      <c r="A1526" s="15"/>
      <c r="B1526" s="15"/>
      <c r="C1526" s="15"/>
      <c r="D1526" s="118"/>
      <c r="E1526" s="10"/>
      <c r="F1526" s="10"/>
      <c r="G1526" s="10"/>
      <c r="H1526" s="22"/>
      <c r="I1526" s="22"/>
      <c r="J1526" s="123"/>
      <c r="K1526" s="124"/>
      <c r="L1526" s="7"/>
      <c r="M1526" s="13"/>
    </row>
    <row r="1527" spans="1:13" x14ac:dyDescent="0.2">
      <c r="A1527" s="15"/>
      <c r="B1527" s="15"/>
      <c r="C1527" s="15"/>
      <c r="D1527" s="118"/>
      <c r="E1527" s="10"/>
      <c r="F1527" s="10"/>
      <c r="G1527" s="10"/>
      <c r="H1527" s="22"/>
      <c r="I1527" s="22"/>
      <c r="J1527" s="123"/>
      <c r="K1527" s="124"/>
      <c r="L1527" s="7"/>
      <c r="M1527" s="13"/>
    </row>
    <row r="1528" spans="1:13" x14ac:dyDescent="0.2">
      <c r="A1528" s="15"/>
      <c r="B1528" s="15"/>
      <c r="C1528" s="15"/>
      <c r="D1528" s="118"/>
      <c r="E1528" s="10"/>
      <c r="F1528" s="10"/>
      <c r="G1528" s="10"/>
      <c r="H1528" s="22"/>
      <c r="I1528" s="22"/>
      <c r="J1528" s="123"/>
      <c r="K1528" s="124"/>
      <c r="L1528" s="7"/>
      <c r="M1528" s="13"/>
    </row>
    <row r="1529" spans="1:13" x14ac:dyDescent="0.2">
      <c r="A1529" s="15"/>
      <c r="B1529" s="15"/>
      <c r="C1529" s="15"/>
      <c r="D1529" s="118"/>
      <c r="E1529" s="10"/>
      <c r="F1529" s="10"/>
      <c r="G1529" s="10"/>
      <c r="H1529" s="22"/>
      <c r="I1529" s="22"/>
      <c r="J1529" s="123"/>
      <c r="K1529" s="124"/>
      <c r="L1529" s="7"/>
      <c r="M1529" s="13"/>
    </row>
    <row r="1530" spans="1:13" x14ac:dyDescent="0.2">
      <c r="A1530" s="15"/>
      <c r="B1530" s="15"/>
      <c r="C1530" s="15"/>
      <c r="D1530" s="118"/>
      <c r="E1530" s="10"/>
      <c r="F1530" s="10"/>
      <c r="G1530" s="10"/>
      <c r="H1530" s="22"/>
      <c r="I1530" s="22"/>
      <c r="J1530" s="123"/>
      <c r="K1530" s="124"/>
      <c r="L1530" s="7"/>
      <c r="M1530" s="13"/>
    </row>
    <row r="1531" spans="1:13" x14ac:dyDescent="0.2">
      <c r="A1531" s="15"/>
      <c r="B1531" s="15"/>
      <c r="C1531" s="15"/>
      <c r="D1531" s="118"/>
      <c r="E1531" s="10"/>
      <c r="F1531" s="10"/>
      <c r="G1531" s="10"/>
      <c r="H1531" s="22"/>
      <c r="I1531" s="22"/>
      <c r="J1531" s="123"/>
      <c r="K1531" s="124"/>
      <c r="L1531" s="7"/>
      <c r="M1531" s="13"/>
    </row>
    <row r="1532" spans="1:13" x14ac:dyDescent="0.2">
      <c r="A1532" s="15"/>
      <c r="B1532" s="15"/>
      <c r="C1532" s="15"/>
      <c r="D1532" s="118"/>
      <c r="E1532" s="10"/>
      <c r="F1532" s="10"/>
      <c r="G1532" s="10"/>
      <c r="H1532" s="22"/>
      <c r="I1532" s="22"/>
      <c r="J1532" s="123"/>
      <c r="K1532" s="124"/>
      <c r="L1532" s="7"/>
      <c r="M1532" s="13"/>
    </row>
    <row r="1533" spans="1:13" x14ac:dyDescent="0.2">
      <c r="A1533" s="15"/>
      <c r="B1533" s="15"/>
      <c r="C1533" s="15"/>
      <c r="D1533" s="118"/>
      <c r="E1533" s="10"/>
      <c r="F1533" s="10"/>
      <c r="G1533" s="10"/>
      <c r="H1533" s="22"/>
      <c r="I1533" s="22"/>
      <c r="J1533" s="123"/>
      <c r="K1533" s="124"/>
      <c r="L1533" s="7"/>
      <c r="M1533" s="13"/>
    </row>
    <row r="1534" spans="1:13" x14ac:dyDescent="0.2">
      <c r="A1534" s="15"/>
      <c r="B1534" s="15"/>
      <c r="C1534" s="15"/>
      <c r="D1534" s="118"/>
      <c r="E1534" s="10"/>
      <c r="F1534" s="10"/>
      <c r="G1534" s="10"/>
      <c r="H1534" s="22"/>
      <c r="I1534" s="22"/>
      <c r="J1534" s="123"/>
      <c r="K1534" s="124"/>
      <c r="L1534" s="7"/>
      <c r="M1534" s="13"/>
    </row>
    <row r="1535" spans="1:13" x14ac:dyDescent="0.2">
      <c r="A1535" s="15"/>
      <c r="B1535" s="15"/>
      <c r="C1535" s="15"/>
      <c r="D1535" s="118"/>
      <c r="E1535" s="10"/>
      <c r="F1535" s="10"/>
      <c r="G1535" s="10"/>
      <c r="H1535" s="22"/>
      <c r="I1535" s="22"/>
      <c r="J1535" s="123"/>
      <c r="K1535" s="124"/>
      <c r="L1535" s="7"/>
      <c r="M1535" s="13"/>
    </row>
    <row r="1536" spans="1:13" x14ac:dyDescent="0.2">
      <c r="A1536" s="15"/>
      <c r="B1536" s="15"/>
      <c r="C1536" s="15"/>
      <c r="D1536" s="118"/>
      <c r="E1536" s="10"/>
      <c r="F1536" s="10"/>
      <c r="G1536" s="10"/>
      <c r="H1536" s="22"/>
      <c r="I1536" s="22"/>
      <c r="J1536" s="123"/>
      <c r="K1536" s="124"/>
      <c r="L1536" s="7"/>
      <c r="M1536" s="13"/>
    </row>
    <row r="1537" spans="1:13" x14ac:dyDescent="0.2">
      <c r="A1537" s="15"/>
      <c r="B1537" s="15"/>
      <c r="C1537" s="15"/>
      <c r="D1537" s="118"/>
      <c r="E1537" s="10"/>
      <c r="F1537" s="10"/>
      <c r="G1537" s="10"/>
      <c r="H1537" s="22"/>
      <c r="I1537" s="22"/>
      <c r="J1537" s="123"/>
      <c r="K1537" s="124"/>
      <c r="L1537" s="7"/>
      <c r="M1537" s="13"/>
    </row>
    <row r="1538" spans="1:13" x14ac:dyDescent="0.2">
      <c r="A1538" s="15"/>
      <c r="B1538" s="15"/>
      <c r="C1538" s="15"/>
      <c r="D1538" s="118"/>
      <c r="E1538" s="10"/>
      <c r="F1538" s="10"/>
      <c r="G1538" s="10"/>
      <c r="H1538" s="22"/>
      <c r="I1538" s="22"/>
      <c r="J1538" s="123"/>
      <c r="K1538" s="124"/>
      <c r="L1538" s="7"/>
      <c r="M1538" s="13"/>
    </row>
    <row r="1539" spans="1:13" x14ac:dyDescent="0.2">
      <c r="A1539" s="15"/>
      <c r="B1539" s="15"/>
      <c r="C1539" s="15"/>
      <c r="D1539" s="118"/>
      <c r="E1539" s="10"/>
      <c r="F1539" s="10"/>
      <c r="G1539" s="10"/>
      <c r="H1539" s="22"/>
      <c r="I1539" s="22"/>
      <c r="J1539" s="123"/>
      <c r="K1539" s="124"/>
      <c r="L1539" s="7"/>
      <c r="M1539" s="13"/>
    </row>
    <row r="1540" spans="1:13" x14ac:dyDescent="0.2">
      <c r="A1540" s="15"/>
      <c r="B1540" s="15"/>
      <c r="C1540" s="15"/>
      <c r="D1540" s="118"/>
      <c r="E1540" s="10"/>
      <c r="F1540" s="10"/>
      <c r="G1540" s="10"/>
      <c r="H1540" s="22"/>
      <c r="I1540" s="22"/>
      <c r="J1540" s="123"/>
      <c r="K1540" s="124"/>
      <c r="L1540" s="7"/>
      <c r="M1540" s="13"/>
    </row>
    <row r="1541" spans="1:13" x14ac:dyDescent="0.2">
      <c r="A1541" s="15"/>
      <c r="B1541" s="15"/>
      <c r="C1541" s="15"/>
      <c r="D1541" s="118"/>
      <c r="E1541" s="10"/>
      <c r="F1541" s="10"/>
      <c r="G1541" s="10"/>
      <c r="H1541" s="22"/>
      <c r="I1541" s="22"/>
      <c r="J1541" s="123"/>
      <c r="K1541" s="124"/>
      <c r="L1541" s="7"/>
      <c r="M1541" s="13"/>
    </row>
    <row r="1542" spans="1:13" x14ac:dyDescent="0.2">
      <c r="A1542" s="15"/>
      <c r="B1542" s="15"/>
      <c r="C1542" s="15"/>
      <c r="D1542" s="118"/>
      <c r="E1542" s="10"/>
      <c r="F1542" s="10"/>
      <c r="G1542" s="10"/>
      <c r="H1542" s="22"/>
      <c r="I1542" s="22"/>
      <c r="J1542" s="123"/>
      <c r="K1542" s="124"/>
      <c r="L1542" s="7"/>
      <c r="M1542" s="13"/>
    </row>
    <row r="1543" spans="1:13" x14ac:dyDescent="0.2">
      <c r="A1543" s="15"/>
      <c r="B1543" s="15"/>
      <c r="C1543" s="15"/>
      <c r="D1543" s="118"/>
      <c r="E1543" s="10"/>
      <c r="F1543" s="10"/>
      <c r="G1543" s="10"/>
      <c r="H1543" s="22"/>
      <c r="I1543" s="22"/>
      <c r="J1543" s="123"/>
      <c r="K1543" s="124"/>
      <c r="L1543" s="7"/>
      <c r="M1543" s="13"/>
    </row>
    <row r="1544" spans="1:13" x14ac:dyDescent="0.2">
      <c r="A1544" s="15"/>
      <c r="B1544" s="15"/>
      <c r="C1544" s="15"/>
      <c r="D1544" s="118"/>
      <c r="E1544" s="10"/>
      <c r="F1544" s="10"/>
      <c r="G1544" s="10"/>
      <c r="H1544" s="22"/>
      <c r="I1544" s="22"/>
      <c r="J1544" s="123"/>
      <c r="K1544" s="124"/>
      <c r="L1544" s="7"/>
      <c r="M1544" s="13"/>
    </row>
    <row r="1545" spans="1:13" x14ac:dyDescent="0.2">
      <c r="A1545" s="15"/>
      <c r="B1545" s="15"/>
      <c r="C1545" s="15"/>
      <c r="D1545" s="118"/>
      <c r="E1545" s="10"/>
      <c r="F1545" s="10"/>
      <c r="G1545" s="10"/>
      <c r="H1545" s="22"/>
      <c r="I1545" s="22"/>
      <c r="J1545" s="123"/>
      <c r="K1545" s="124"/>
      <c r="L1545" s="7"/>
      <c r="M1545" s="13"/>
    </row>
    <row r="1546" spans="1:13" x14ac:dyDescent="0.2">
      <c r="A1546" s="15"/>
      <c r="B1546" s="15"/>
      <c r="C1546" s="15"/>
      <c r="D1546" s="118"/>
      <c r="E1546" s="10"/>
      <c r="F1546" s="10"/>
      <c r="G1546" s="10"/>
      <c r="H1546" s="22"/>
      <c r="I1546" s="22"/>
      <c r="J1546" s="123"/>
      <c r="K1546" s="124"/>
      <c r="L1546" s="7"/>
      <c r="M1546" s="13"/>
    </row>
    <row r="1547" spans="1:13" x14ac:dyDescent="0.2">
      <c r="A1547" s="15"/>
      <c r="B1547" s="15"/>
      <c r="C1547" s="15"/>
      <c r="D1547" s="118"/>
      <c r="E1547" s="10"/>
      <c r="F1547" s="10"/>
      <c r="G1547" s="10"/>
      <c r="H1547" s="22"/>
      <c r="I1547" s="22"/>
      <c r="J1547" s="123"/>
      <c r="K1547" s="124"/>
      <c r="L1547" s="7"/>
      <c r="M1547" s="13"/>
    </row>
    <row r="1548" spans="1:13" x14ac:dyDescent="0.2">
      <c r="A1548" s="15"/>
      <c r="B1548" s="15"/>
      <c r="C1548" s="15"/>
      <c r="D1548" s="118"/>
      <c r="E1548" s="10"/>
      <c r="F1548" s="10"/>
      <c r="G1548" s="10"/>
      <c r="H1548" s="22"/>
      <c r="I1548" s="22"/>
      <c r="J1548" s="123"/>
      <c r="K1548" s="124"/>
      <c r="L1548" s="7"/>
      <c r="M1548" s="13"/>
    </row>
    <row r="1549" spans="1:13" x14ac:dyDescent="0.2">
      <c r="A1549" s="15"/>
      <c r="B1549" s="15"/>
      <c r="C1549" s="15"/>
      <c r="D1549" s="118"/>
      <c r="E1549" s="10"/>
      <c r="F1549" s="10"/>
      <c r="G1549" s="10"/>
      <c r="H1549" s="22"/>
      <c r="I1549" s="22"/>
      <c r="J1549" s="123"/>
      <c r="K1549" s="124"/>
      <c r="L1549" s="7"/>
      <c r="M1549" s="13"/>
    </row>
    <row r="1550" spans="1:13" x14ac:dyDescent="0.2">
      <c r="A1550" s="15"/>
      <c r="B1550" s="15"/>
      <c r="C1550" s="15"/>
      <c r="D1550" s="118"/>
      <c r="E1550" s="10"/>
      <c r="F1550" s="10"/>
      <c r="G1550" s="10"/>
      <c r="H1550" s="22"/>
      <c r="I1550" s="22"/>
      <c r="J1550" s="123"/>
      <c r="K1550" s="124"/>
      <c r="L1550" s="7"/>
      <c r="M1550" s="13"/>
    </row>
    <row r="1551" spans="1:13" x14ac:dyDescent="0.2">
      <c r="A1551" s="15"/>
      <c r="B1551" s="15"/>
      <c r="C1551" s="15"/>
      <c r="D1551" s="118"/>
      <c r="E1551" s="10"/>
      <c r="F1551" s="10"/>
      <c r="G1551" s="10"/>
      <c r="H1551" s="22"/>
      <c r="I1551" s="22"/>
      <c r="J1551" s="123"/>
      <c r="K1551" s="124"/>
      <c r="L1551" s="7"/>
      <c r="M1551" s="13"/>
    </row>
    <row r="1552" spans="1:13" x14ac:dyDescent="0.2">
      <c r="A1552" s="15"/>
      <c r="B1552" s="15"/>
      <c r="C1552" s="15"/>
      <c r="D1552" s="118"/>
      <c r="E1552" s="10"/>
      <c r="F1552" s="10"/>
      <c r="G1552" s="10"/>
      <c r="H1552" s="22"/>
      <c r="I1552" s="22"/>
      <c r="J1552" s="123"/>
      <c r="K1552" s="124"/>
      <c r="L1552" s="7"/>
      <c r="M1552" s="13"/>
    </row>
    <row r="1553" spans="1:13" x14ac:dyDescent="0.2">
      <c r="A1553" s="15"/>
      <c r="B1553" s="15"/>
      <c r="C1553" s="15"/>
      <c r="D1553" s="118"/>
      <c r="E1553" s="10"/>
      <c r="F1553" s="10"/>
      <c r="G1553" s="10"/>
      <c r="H1553" s="22"/>
      <c r="I1553" s="22"/>
      <c r="J1553" s="123"/>
      <c r="K1553" s="124"/>
      <c r="L1553" s="7"/>
      <c r="M1553" s="13"/>
    </row>
    <row r="1554" spans="1:13" x14ac:dyDescent="0.2">
      <c r="A1554" s="15"/>
      <c r="B1554" s="15"/>
      <c r="C1554" s="15"/>
      <c r="D1554" s="118"/>
      <c r="E1554" s="10"/>
      <c r="F1554" s="10"/>
      <c r="G1554" s="10"/>
      <c r="H1554" s="22"/>
      <c r="I1554" s="22"/>
      <c r="J1554" s="123"/>
      <c r="K1554" s="124"/>
      <c r="L1554" s="7"/>
      <c r="M1554" s="13"/>
    </row>
    <row r="1555" spans="1:13" x14ac:dyDescent="0.2">
      <c r="A1555" s="15"/>
      <c r="B1555" s="15"/>
      <c r="C1555" s="15"/>
      <c r="D1555" s="118"/>
      <c r="E1555" s="10"/>
      <c r="F1555" s="10"/>
      <c r="G1555" s="10"/>
      <c r="H1555" s="22"/>
      <c r="I1555" s="22"/>
      <c r="J1555" s="123"/>
      <c r="K1555" s="124"/>
      <c r="L1555" s="7"/>
      <c r="M1555" s="13"/>
    </row>
    <row r="1556" spans="1:13" x14ac:dyDescent="0.2">
      <c r="A1556" s="15"/>
      <c r="B1556" s="15"/>
      <c r="C1556" s="15"/>
      <c r="D1556" s="118"/>
      <c r="E1556" s="10"/>
      <c r="F1556" s="10"/>
      <c r="G1556" s="10"/>
      <c r="H1556" s="22"/>
      <c r="I1556" s="22"/>
      <c r="J1556" s="123"/>
      <c r="K1556" s="124"/>
      <c r="L1556" s="7"/>
    </row>
    <row r="1557" spans="1:13" x14ac:dyDescent="0.2">
      <c r="A1557" s="15"/>
      <c r="B1557" s="15"/>
      <c r="C1557" s="15"/>
      <c r="D1557" s="118"/>
      <c r="E1557" s="10"/>
      <c r="F1557" s="10"/>
      <c r="G1557" s="10"/>
      <c r="H1557" s="22"/>
      <c r="I1557" s="22"/>
      <c r="J1557" s="123"/>
      <c r="K1557" s="124"/>
      <c r="L1557" s="7"/>
    </row>
    <row r="1558" spans="1:13" x14ac:dyDescent="0.2">
      <c r="A1558" s="15"/>
      <c r="B1558" s="15"/>
      <c r="C1558" s="15"/>
      <c r="D1558" s="118"/>
      <c r="E1558" s="10"/>
      <c r="F1558" s="10"/>
      <c r="G1558" s="10"/>
      <c r="H1558" s="22"/>
      <c r="I1558" s="22"/>
      <c r="J1558" s="123"/>
      <c r="K1558" s="124"/>
      <c r="L1558" s="7"/>
    </row>
    <row r="1559" spans="1:13" x14ac:dyDescent="0.2">
      <c r="A1559" s="15"/>
      <c r="B1559" s="15"/>
      <c r="C1559" s="15"/>
      <c r="D1559" s="118"/>
      <c r="E1559" s="10"/>
      <c r="F1559" s="10"/>
      <c r="G1559" s="10"/>
      <c r="H1559" s="22"/>
      <c r="I1559" s="22"/>
      <c r="J1559" s="123"/>
      <c r="K1559" s="124"/>
      <c r="L1559" s="7"/>
    </row>
    <row r="1560" spans="1:13" x14ac:dyDescent="0.2">
      <c r="A1560" s="15"/>
      <c r="B1560" s="15"/>
      <c r="C1560" s="15"/>
      <c r="D1560" s="118"/>
      <c r="E1560" s="10"/>
      <c r="F1560" s="10"/>
      <c r="G1560" s="10"/>
      <c r="H1560" s="22"/>
      <c r="I1560" s="22"/>
      <c r="J1560" s="123"/>
      <c r="K1560" s="124"/>
      <c r="L1560" s="7"/>
    </row>
    <row r="1561" spans="1:13" x14ac:dyDescent="0.2">
      <c r="A1561" s="15"/>
      <c r="B1561" s="15"/>
      <c r="C1561" s="15"/>
      <c r="D1561" s="118"/>
      <c r="E1561" s="10"/>
      <c r="F1561" s="10"/>
      <c r="G1561" s="10"/>
      <c r="H1561" s="22"/>
      <c r="I1561" s="22"/>
      <c r="J1561" s="123"/>
      <c r="K1561" s="124"/>
      <c r="L1561" s="7"/>
    </row>
    <row r="1562" spans="1:13" x14ac:dyDescent="0.2">
      <c r="A1562" s="15"/>
      <c r="B1562" s="15"/>
      <c r="C1562" s="15"/>
      <c r="D1562" s="118"/>
      <c r="E1562" s="10"/>
      <c r="F1562" s="10"/>
      <c r="G1562" s="10"/>
      <c r="H1562" s="22"/>
      <c r="I1562" s="22"/>
      <c r="J1562" s="123"/>
      <c r="K1562" s="124"/>
      <c r="L1562" s="7"/>
    </row>
    <row r="1563" spans="1:13" x14ac:dyDescent="0.2">
      <c r="A1563" s="15"/>
      <c r="B1563" s="15"/>
      <c r="C1563" s="15"/>
      <c r="D1563" s="118"/>
      <c r="E1563" s="10"/>
      <c r="F1563" s="10"/>
      <c r="G1563" s="10"/>
      <c r="H1563" s="22"/>
      <c r="I1563" s="22"/>
      <c r="J1563" s="123"/>
      <c r="K1563" s="124"/>
      <c r="L1563" s="7"/>
    </row>
    <row r="1564" spans="1:13" x14ac:dyDescent="0.2">
      <c r="A1564" s="15"/>
      <c r="B1564" s="15"/>
      <c r="C1564" s="15"/>
      <c r="D1564" s="118"/>
      <c r="E1564" s="10"/>
      <c r="F1564" s="10"/>
      <c r="G1564" s="10"/>
      <c r="H1564" s="22"/>
      <c r="I1564" s="22"/>
      <c r="J1564" s="123"/>
      <c r="K1564" s="124"/>
      <c r="L1564" s="7"/>
    </row>
    <row r="1565" spans="1:13" x14ac:dyDescent="0.2">
      <c r="A1565" s="15"/>
      <c r="B1565" s="15"/>
      <c r="C1565" s="15"/>
      <c r="D1565" s="118"/>
      <c r="E1565" s="10"/>
      <c r="F1565" s="10"/>
      <c r="G1565" s="10"/>
      <c r="H1565" s="22"/>
      <c r="I1565" s="22"/>
      <c r="J1565" s="123"/>
      <c r="K1565" s="124"/>
      <c r="L1565" s="7"/>
    </row>
    <row r="1566" spans="1:13" x14ac:dyDescent="0.2">
      <c r="A1566" s="15"/>
      <c r="B1566" s="15"/>
      <c r="C1566" s="15"/>
      <c r="D1566" s="118"/>
      <c r="E1566" s="10"/>
      <c r="F1566" s="10"/>
      <c r="G1566" s="10"/>
      <c r="H1566" s="22"/>
      <c r="I1566" s="22"/>
      <c r="J1566" s="123"/>
      <c r="K1566" s="124"/>
      <c r="L1566" s="7"/>
    </row>
    <row r="1567" spans="1:13" x14ac:dyDescent="0.2">
      <c r="A1567" s="15"/>
      <c r="B1567" s="15"/>
      <c r="C1567" s="15"/>
      <c r="D1567" s="118"/>
      <c r="E1567" s="10"/>
      <c r="F1567" s="10"/>
      <c r="G1567" s="10"/>
      <c r="H1567" s="22"/>
      <c r="I1567" s="22"/>
      <c r="J1567" s="123"/>
      <c r="K1567" s="124"/>
      <c r="L1567" s="7"/>
    </row>
    <row r="1568" spans="1:13"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A2028" s="15"/>
      <c r="B2028" s="15"/>
      <c r="C2028" s="15"/>
      <c r="D2028" s="118"/>
      <c r="E2028" s="10"/>
      <c r="F2028" s="10"/>
      <c r="G2028" s="10"/>
      <c r="H2028" s="22"/>
      <c r="I2028" s="22"/>
      <c r="J2028" s="123"/>
      <c r="K2028" s="124"/>
      <c r="L2028" s="7"/>
    </row>
    <row r="2029" spans="1:12" x14ac:dyDescent="0.2">
      <c r="A2029" s="15"/>
      <c r="B2029" s="15"/>
      <c r="C2029" s="15"/>
      <c r="D2029" s="118"/>
      <c r="E2029" s="10"/>
      <c r="F2029" s="10"/>
      <c r="G2029" s="10"/>
      <c r="H2029" s="22"/>
      <c r="I2029" s="22"/>
      <c r="J2029" s="123"/>
      <c r="K2029" s="124"/>
      <c r="L2029" s="7"/>
    </row>
    <row r="2030" spans="1:12" x14ac:dyDescent="0.2">
      <c r="A2030" s="15"/>
      <c r="B2030" s="15"/>
      <c r="C2030" s="15"/>
      <c r="D2030" s="118"/>
      <c r="E2030" s="10"/>
      <c r="F2030" s="10"/>
      <c r="G2030" s="10"/>
      <c r="H2030" s="22"/>
      <c r="I2030" s="22"/>
      <c r="J2030" s="123"/>
      <c r="K2030" s="124"/>
      <c r="L2030" s="7"/>
    </row>
    <row r="2031" spans="1:12" x14ac:dyDescent="0.2">
      <c r="A2031" s="15"/>
      <c r="B2031" s="15"/>
      <c r="C2031" s="15"/>
      <c r="D2031" s="118"/>
      <c r="E2031" s="10"/>
      <c r="F2031" s="10"/>
      <c r="G2031" s="10"/>
      <c r="H2031" s="22"/>
      <c r="I2031" s="22"/>
      <c r="J2031" s="123"/>
      <c r="K2031" s="124"/>
      <c r="L2031" s="7"/>
    </row>
    <row r="2032" spans="1:12" x14ac:dyDescent="0.2">
      <c r="A2032" s="15"/>
      <c r="B2032" s="15"/>
      <c r="C2032" s="15"/>
      <c r="D2032" s="118"/>
      <c r="E2032" s="10"/>
      <c r="F2032" s="10"/>
      <c r="G2032" s="10"/>
      <c r="H2032" s="22"/>
      <c r="I2032" s="22"/>
      <c r="J2032" s="123"/>
      <c r="K2032" s="124"/>
      <c r="L2032" s="7"/>
    </row>
    <row r="2033" spans="1:12" x14ac:dyDescent="0.2">
      <c r="A2033" s="15"/>
      <c r="B2033" s="15"/>
      <c r="C2033" s="15"/>
      <c r="D2033" s="118"/>
      <c r="E2033" s="10"/>
      <c r="F2033" s="10"/>
      <c r="G2033" s="10"/>
      <c r="H2033" s="22"/>
      <c r="I2033" s="22"/>
      <c r="J2033" s="123"/>
      <c r="K2033" s="124"/>
      <c r="L2033" s="7"/>
    </row>
    <row r="2034" spans="1:12" x14ac:dyDescent="0.2">
      <c r="A2034" s="15"/>
      <c r="B2034" s="15"/>
      <c r="C2034" s="15"/>
      <c r="D2034" s="118"/>
      <c r="E2034" s="10"/>
      <c r="F2034" s="10"/>
      <c r="G2034" s="10"/>
      <c r="H2034" s="22"/>
      <c r="I2034" s="22"/>
      <c r="J2034" s="123"/>
      <c r="K2034" s="124"/>
      <c r="L2034" s="7"/>
    </row>
    <row r="2035" spans="1:12" x14ac:dyDescent="0.2">
      <c r="A2035" s="15"/>
      <c r="B2035" s="15"/>
      <c r="C2035" s="15"/>
      <c r="D2035" s="118"/>
      <c r="E2035" s="10"/>
      <c r="F2035" s="10"/>
      <c r="G2035" s="10"/>
      <c r="H2035" s="22"/>
      <c r="I2035" s="22"/>
      <c r="J2035" s="123"/>
      <c r="K2035" s="124"/>
      <c r="L2035" s="7"/>
    </row>
    <row r="2036" spans="1:12" x14ac:dyDescent="0.2">
      <c r="A2036" s="15"/>
      <c r="B2036" s="15"/>
      <c r="C2036" s="15"/>
      <c r="D2036" s="118"/>
      <c r="E2036" s="10"/>
      <c r="F2036" s="10"/>
      <c r="G2036" s="10"/>
      <c r="H2036" s="22"/>
      <c r="I2036" s="22"/>
      <c r="J2036" s="123"/>
      <c r="K2036" s="124"/>
      <c r="L2036" s="7"/>
    </row>
    <row r="2037" spans="1:12" x14ac:dyDescent="0.2">
      <c r="A2037" s="15"/>
      <c r="B2037" s="15"/>
      <c r="C2037" s="15"/>
      <c r="D2037" s="118"/>
      <c r="E2037" s="10"/>
      <c r="F2037" s="10"/>
      <c r="G2037" s="10"/>
      <c r="H2037" s="22"/>
      <c r="I2037" s="22"/>
      <c r="J2037" s="123"/>
      <c r="K2037" s="124"/>
      <c r="L2037" s="7"/>
    </row>
    <row r="2038" spans="1:12" x14ac:dyDescent="0.2">
      <c r="A2038" s="15"/>
      <c r="B2038" s="15"/>
      <c r="C2038" s="15"/>
      <c r="D2038" s="118"/>
      <c r="E2038" s="10"/>
      <c r="F2038" s="10"/>
      <c r="G2038" s="10"/>
      <c r="H2038" s="22"/>
      <c r="I2038" s="22"/>
      <c r="J2038" s="123"/>
      <c r="K2038" s="124"/>
      <c r="L2038" s="7"/>
    </row>
    <row r="2039" spans="1:12" x14ac:dyDescent="0.2">
      <c r="A2039" s="15"/>
      <c r="B2039" s="15"/>
      <c r="C2039" s="15"/>
      <c r="D2039" s="118"/>
      <c r="E2039" s="10"/>
      <c r="F2039" s="10"/>
      <c r="G2039" s="10"/>
      <c r="H2039" s="22"/>
      <c r="I2039" s="22"/>
      <c r="J2039" s="123"/>
      <c r="K2039" s="124"/>
      <c r="L2039" s="7"/>
    </row>
    <row r="2040" spans="1:12" x14ac:dyDescent="0.2">
      <c r="A2040" s="15"/>
      <c r="B2040" s="15"/>
      <c r="C2040" s="15"/>
      <c r="D2040" s="118"/>
      <c r="E2040" s="10"/>
      <c r="F2040" s="10"/>
      <c r="G2040" s="10"/>
      <c r="H2040" s="22"/>
      <c r="I2040" s="22"/>
      <c r="J2040" s="123"/>
      <c r="K2040" s="124"/>
      <c r="L2040" s="7"/>
    </row>
    <row r="2041" spans="1:12" x14ac:dyDescent="0.2">
      <c r="A2041" s="15"/>
      <c r="B2041" s="15"/>
      <c r="C2041" s="15"/>
      <c r="D2041" s="118"/>
      <c r="E2041" s="10"/>
      <c r="F2041" s="10"/>
      <c r="G2041" s="10"/>
      <c r="H2041" s="22"/>
      <c r="I2041" s="22"/>
      <c r="J2041" s="123"/>
      <c r="K2041" s="124"/>
      <c r="L2041" s="7"/>
    </row>
    <row r="2042" spans="1:12" x14ac:dyDescent="0.2">
      <c r="A2042" s="15"/>
      <c r="B2042" s="15"/>
      <c r="C2042" s="15"/>
      <c r="D2042" s="118"/>
      <c r="E2042" s="10"/>
      <c r="F2042" s="10"/>
      <c r="G2042" s="10"/>
      <c r="H2042" s="22"/>
      <c r="I2042" s="22"/>
      <c r="J2042" s="123"/>
      <c r="K2042" s="124"/>
      <c r="L2042" s="7"/>
    </row>
    <row r="2043" spans="1:12" x14ac:dyDescent="0.2">
      <c r="A2043" s="15"/>
      <c r="B2043" s="15"/>
      <c r="C2043" s="15"/>
      <c r="D2043" s="118"/>
      <c r="E2043" s="10"/>
      <c r="F2043" s="10"/>
      <c r="G2043" s="10"/>
      <c r="H2043" s="22"/>
      <c r="I2043" s="22"/>
      <c r="J2043" s="123"/>
      <c r="K2043" s="124"/>
      <c r="L2043" s="7"/>
    </row>
    <row r="2044" spans="1:12" x14ac:dyDescent="0.2">
      <c r="A2044" s="15"/>
      <c r="B2044" s="15"/>
      <c r="C2044" s="15"/>
      <c r="D2044" s="118"/>
      <c r="E2044" s="10"/>
      <c r="F2044" s="10"/>
      <c r="G2044" s="10"/>
      <c r="H2044" s="22"/>
      <c r="I2044" s="22"/>
      <c r="J2044" s="123"/>
      <c r="K2044" s="124"/>
      <c r="L2044" s="7"/>
    </row>
    <row r="2045" spans="1:12" x14ac:dyDescent="0.2">
      <c r="A2045" s="15"/>
      <c r="B2045" s="15"/>
      <c r="C2045" s="15"/>
      <c r="D2045" s="118"/>
      <c r="E2045" s="10"/>
      <c r="F2045" s="10"/>
      <c r="G2045" s="10"/>
      <c r="H2045" s="22"/>
      <c r="I2045" s="22"/>
      <c r="J2045" s="123"/>
      <c r="K2045" s="124"/>
      <c r="L2045" s="7"/>
    </row>
    <row r="2046" spans="1:12" x14ac:dyDescent="0.2">
      <c r="A2046" s="15"/>
      <c r="B2046" s="15"/>
      <c r="C2046" s="15"/>
      <c r="D2046" s="118"/>
      <c r="E2046" s="10"/>
      <c r="F2046" s="10"/>
      <c r="G2046" s="10"/>
      <c r="H2046" s="22"/>
      <c r="I2046" s="22"/>
      <c r="J2046" s="123"/>
      <c r="K2046" s="124"/>
      <c r="L2046" s="7"/>
    </row>
    <row r="2047" spans="1:12" x14ac:dyDescent="0.2">
      <c r="A2047" s="15"/>
      <c r="B2047" s="15"/>
      <c r="C2047" s="15"/>
      <c r="D2047" s="118"/>
      <c r="E2047" s="10"/>
      <c r="F2047" s="10"/>
      <c r="G2047" s="10"/>
      <c r="H2047" s="22"/>
      <c r="I2047" s="22"/>
      <c r="J2047" s="123"/>
      <c r="K2047" s="124"/>
      <c r="L2047" s="7"/>
    </row>
    <row r="2048" spans="1:12" x14ac:dyDescent="0.2">
      <c r="A2048" s="15"/>
      <c r="B2048" s="15"/>
      <c r="C2048" s="15"/>
      <c r="D2048" s="118"/>
      <c r="E2048" s="10"/>
      <c r="F2048" s="10"/>
      <c r="G2048" s="10"/>
      <c r="H2048" s="22"/>
      <c r="I2048" s="22"/>
      <c r="J2048" s="123"/>
      <c r="K2048" s="124"/>
      <c r="L2048" s="7"/>
    </row>
    <row r="2049" spans="1:12" x14ac:dyDescent="0.2">
      <c r="A2049" s="15"/>
      <c r="B2049" s="15"/>
      <c r="C2049" s="15"/>
      <c r="D2049" s="118"/>
      <c r="E2049" s="10"/>
      <c r="F2049" s="10"/>
      <c r="G2049" s="10"/>
      <c r="H2049" s="22"/>
      <c r="I2049" s="22"/>
      <c r="J2049" s="123"/>
      <c r="K2049" s="124"/>
      <c r="L2049" s="7"/>
    </row>
    <row r="2050" spans="1:12" x14ac:dyDescent="0.2">
      <c r="A2050" s="15"/>
      <c r="B2050" s="15"/>
      <c r="C2050" s="15"/>
      <c r="D2050" s="118"/>
      <c r="E2050" s="10"/>
      <c r="F2050" s="10"/>
      <c r="G2050" s="10"/>
      <c r="H2050" s="22"/>
      <c r="I2050" s="22"/>
      <c r="J2050" s="123"/>
      <c r="K2050" s="124"/>
      <c r="L2050" s="7"/>
    </row>
    <row r="2051" spans="1:12" x14ac:dyDescent="0.2">
      <c r="A2051" s="15"/>
      <c r="B2051" s="15"/>
      <c r="C2051" s="15"/>
      <c r="D2051" s="118"/>
      <c r="E2051" s="10"/>
      <c r="F2051" s="10"/>
      <c r="G2051" s="10"/>
      <c r="H2051" s="22"/>
      <c r="I2051" s="22"/>
      <c r="J2051" s="123"/>
      <c r="K2051" s="124"/>
      <c r="L2051" s="7"/>
    </row>
    <row r="2052" spans="1:12" x14ac:dyDescent="0.2">
      <c r="A2052" s="15"/>
      <c r="B2052" s="15"/>
      <c r="C2052" s="15"/>
      <c r="D2052" s="118"/>
      <c r="E2052" s="10"/>
      <c r="F2052" s="10"/>
      <c r="G2052" s="10"/>
      <c r="H2052" s="22"/>
      <c r="I2052" s="22"/>
      <c r="J2052" s="123"/>
      <c r="K2052" s="124"/>
      <c r="L2052" s="7"/>
    </row>
    <row r="2053" spans="1:12" x14ac:dyDescent="0.2">
      <c r="A2053" s="15"/>
      <c r="B2053" s="15"/>
      <c r="C2053" s="15"/>
      <c r="D2053" s="118"/>
      <c r="E2053" s="10"/>
      <c r="F2053" s="10"/>
      <c r="G2053" s="10"/>
      <c r="H2053" s="22"/>
      <c r="I2053" s="22"/>
      <c r="J2053" s="123"/>
      <c r="K2053" s="124"/>
      <c r="L2053" s="7"/>
    </row>
    <row r="2054" spans="1:12" x14ac:dyDescent="0.2">
      <c r="A2054" s="15"/>
      <c r="B2054" s="15"/>
      <c r="C2054" s="15"/>
      <c r="D2054" s="118"/>
      <c r="E2054" s="10"/>
      <c r="F2054" s="10"/>
      <c r="G2054" s="10"/>
      <c r="H2054" s="22"/>
      <c r="I2054" s="22"/>
      <c r="J2054" s="123"/>
      <c r="K2054" s="124"/>
      <c r="L2054" s="7"/>
    </row>
    <row r="2055" spans="1:12" x14ac:dyDescent="0.2">
      <c r="A2055" s="15"/>
      <c r="B2055" s="15"/>
      <c r="C2055" s="15"/>
      <c r="D2055" s="118"/>
      <c r="E2055" s="10"/>
      <c r="F2055" s="10"/>
      <c r="G2055" s="10"/>
      <c r="H2055" s="22"/>
      <c r="I2055" s="22"/>
      <c r="J2055" s="123"/>
      <c r="K2055" s="124"/>
      <c r="L2055" s="7"/>
    </row>
    <row r="2056" spans="1:12" x14ac:dyDescent="0.2">
      <c r="A2056" s="15"/>
      <c r="B2056" s="15"/>
      <c r="C2056" s="15"/>
      <c r="D2056" s="118"/>
      <c r="E2056" s="10"/>
      <c r="F2056" s="10"/>
      <c r="G2056" s="10"/>
      <c r="H2056" s="22"/>
      <c r="I2056" s="22"/>
      <c r="J2056" s="123"/>
      <c r="K2056" s="124"/>
      <c r="L2056" s="7"/>
    </row>
    <row r="2057" spans="1:12" x14ac:dyDescent="0.2">
      <c r="A2057" s="15"/>
      <c r="B2057" s="15"/>
      <c r="C2057" s="15"/>
      <c r="D2057" s="118"/>
      <c r="E2057" s="10"/>
      <c r="F2057" s="10"/>
      <c r="G2057" s="10"/>
      <c r="H2057" s="22"/>
      <c r="I2057" s="22"/>
      <c r="J2057" s="123"/>
      <c r="K2057" s="124"/>
      <c r="L2057" s="7"/>
    </row>
    <row r="2058" spans="1:12" x14ac:dyDescent="0.2">
      <c r="A2058" s="15"/>
      <c r="B2058" s="15"/>
      <c r="C2058" s="15"/>
      <c r="D2058" s="118"/>
      <c r="E2058" s="10"/>
      <c r="F2058" s="10"/>
      <c r="G2058" s="10"/>
      <c r="H2058" s="22"/>
      <c r="I2058" s="22"/>
      <c r="J2058" s="123"/>
      <c r="K2058" s="124"/>
      <c r="L2058" s="7"/>
    </row>
    <row r="2059" spans="1:12" x14ac:dyDescent="0.2">
      <c r="A2059" s="15"/>
      <c r="B2059" s="15"/>
      <c r="C2059" s="15"/>
      <c r="D2059" s="118"/>
      <c r="E2059" s="10"/>
      <c r="F2059" s="10"/>
      <c r="G2059" s="10"/>
      <c r="H2059" s="22"/>
      <c r="I2059" s="22"/>
      <c r="J2059" s="123"/>
      <c r="K2059" s="124"/>
      <c r="L2059" s="7"/>
    </row>
    <row r="2060" spans="1:12" x14ac:dyDescent="0.2">
      <c r="A2060" s="15"/>
      <c r="B2060" s="15"/>
      <c r="C2060" s="15"/>
      <c r="D2060" s="118"/>
      <c r="E2060" s="10"/>
      <c r="F2060" s="10"/>
      <c r="G2060" s="10"/>
      <c r="H2060" s="22"/>
      <c r="I2060" s="22"/>
      <c r="J2060" s="123"/>
      <c r="K2060" s="124"/>
      <c r="L2060" s="7"/>
    </row>
    <row r="2061" spans="1:12" x14ac:dyDescent="0.2">
      <c r="A2061" s="15"/>
      <c r="B2061" s="15"/>
      <c r="C2061" s="15"/>
      <c r="D2061" s="118"/>
      <c r="E2061" s="10"/>
      <c r="F2061" s="10"/>
      <c r="G2061" s="10"/>
      <c r="H2061" s="22"/>
      <c r="I2061" s="22"/>
      <c r="J2061" s="123"/>
      <c r="K2061" s="124"/>
      <c r="L2061" s="7"/>
    </row>
    <row r="2062" spans="1:12" x14ac:dyDescent="0.2">
      <c r="A2062" s="15"/>
      <c r="B2062" s="15"/>
      <c r="C2062" s="15"/>
      <c r="D2062" s="118"/>
      <c r="E2062" s="10"/>
      <c r="F2062" s="10"/>
      <c r="G2062" s="10"/>
      <c r="H2062" s="22"/>
      <c r="I2062" s="22"/>
      <c r="J2062" s="123"/>
      <c r="K2062" s="124"/>
      <c r="L2062" s="7"/>
    </row>
    <row r="2063" spans="1:12" x14ac:dyDescent="0.2">
      <c r="A2063" s="15"/>
      <c r="B2063" s="15"/>
      <c r="C2063" s="15"/>
      <c r="D2063" s="118"/>
      <c r="E2063" s="10"/>
      <c r="F2063" s="10"/>
      <c r="G2063" s="10"/>
      <c r="H2063" s="22"/>
      <c r="I2063" s="22"/>
      <c r="J2063" s="123"/>
      <c r="K2063" s="124"/>
      <c r="L2063" s="7"/>
    </row>
    <row r="2064" spans="1:12" x14ac:dyDescent="0.2">
      <c r="A2064" s="15"/>
      <c r="B2064" s="15"/>
      <c r="C2064" s="15"/>
      <c r="D2064" s="118"/>
      <c r="E2064" s="10"/>
      <c r="F2064" s="10"/>
      <c r="G2064" s="10"/>
      <c r="H2064" s="22"/>
      <c r="I2064" s="22"/>
      <c r="J2064" s="123"/>
      <c r="K2064" s="124"/>
      <c r="L2064" s="7"/>
    </row>
    <row r="2065" spans="1:12" x14ac:dyDescent="0.2">
      <c r="A2065" s="15"/>
      <c r="B2065" s="15"/>
      <c r="C2065" s="15"/>
      <c r="D2065" s="118"/>
      <c r="E2065" s="10"/>
      <c r="F2065" s="10"/>
      <c r="G2065" s="10"/>
      <c r="H2065" s="22"/>
      <c r="I2065" s="22"/>
      <c r="J2065" s="123"/>
      <c r="K2065" s="124"/>
      <c r="L2065" s="7"/>
    </row>
    <row r="2066" spans="1:12" x14ac:dyDescent="0.2">
      <c r="A2066" s="15"/>
      <c r="B2066" s="15"/>
      <c r="C2066" s="15"/>
      <c r="D2066" s="118"/>
      <c r="E2066" s="10"/>
      <c r="F2066" s="10"/>
      <c r="G2066" s="10"/>
      <c r="H2066" s="22"/>
      <c r="I2066" s="22"/>
      <c r="J2066" s="123"/>
      <c r="K2066" s="124"/>
      <c r="L2066" s="7"/>
    </row>
    <row r="2067" spans="1:12" x14ac:dyDescent="0.2">
      <c r="A2067" s="15"/>
      <c r="B2067" s="15"/>
      <c r="C2067" s="15"/>
      <c r="D2067" s="118"/>
      <c r="E2067" s="10"/>
      <c r="F2067" s="10"/>
      <c r="G2067" s="10"/>
      <c r="H2067" s="22"/>
      <c r="I2067" s="22"/>
      <c r="J2067" s="123"/>
      <c r="K2067" s="124"/>
      <c r="L2067" s="7"/>
    </row>
    <row r="2068" spans="1:12" x14ac:dyDescent="0.2">
      <c r="A2068" s="15"/>
      <c r="B2068" s="15"/>
      <c r="C2068" s="15"/>
      <c r="D2068" s="118"/>
      <c r="E2068" s="10"/>
      <c r="F2068" s="10"/>
      <c r="G2068" s="10"/>
      <c r="H2068" s="22"/>
      <c r="I2068" s="22"/>
      <c r="J2068" s="123"/>
      <c r="K2068" s="124"/>
      <c r="L2068" s="7"/>
    </row>
    <row r="2069" spans="1:12" x14ac:dyDescent="0.2">
      <c r="A2069" s="15"/>
      <c r="B2069" s="15"/>
      <c r="C2069" s="15"/>
      <c r="D2069" s="118"/>
      <c r="E2069" s="10"/>
      <c r="F2069" s="10"/>
      <c r="G2069" s="10"/>
      <c r="H2069" s="22"/>
      <c r="I2069" s="22"/>
      <c r="J2069" s="123"/>
      <c r="K2069" s="124"/>
      <c r="L2069" s="7"/>
    </row>
    <row r="2070" spans="1:12" x14ac:dyDescent="0.2">
      <c r="A2070" s="15"/>
      <c r="B2070" s="15"/>
      <c r="C2070" s="15"/>
      <c r="D2070" s="118"/>
      <c r="E2070" s="10"/>
      <c r="F2070" s="10"/>
      <c r="G2070" s="10"/>
      <c r="H2070" s="22"/>
      <c r="I2070" s="22"/>
      <c r="J2070" s="123"/>
      <c r="K2070" s="124"/>
      <c r="L2070" s="7"/>
    </row>
    <row r="2071" spans="1:12" x14ac:dyDescent="0.2">
      <c r="A2071" s="15"/>
      <c r="B2071" s="15"/>
      <c r="C2071" s="15"/>
      <c r="D2071" s="118"/>
      <c r="E2071" s="10"/>
      <c r="F2071" s="10"/>
      <c r="G2071" s="10"/>
      <c r="H2071" s="22"/>
      <c r="I2071" s="22"/>
      <c r="J2071" s="123"/>
      <c r="K2071" s="124"/>
      <c r="L2071" s="7"/>
    </row>
    <row r="2072" spans="1:12" x14ac:dyDescent="0.2">
      <c r="A2072" s="15"/>
      <c r="B2072" s="15"/>
      <c r="C2072" s="15"/>
      <c r="D2072" s="118"/>
      <c r="E2072" s="10"/>
      <c r="F2072" s="10"/>
      <c r="G2072" s="10"/>
      <c r="H2072" s="22"/>
      <c r="I2072" s="22"/>
      <c r="J2072" s="123"/>
      <c r="K2072" s="124"/>
      <c r="L2072" s="7"/>
    </row>
    <row r="2073" spans="1:12" x14ac:dyDescent="0.2">
      <c r="A2073" s="15"/>
      <c r="B2073" s="15"/>
      <c r="C2073" s="15"/>
      <c r="D2073" s="118"/>
      <c r="E2073" s="10"/>
      <c r="F2073" s="10"/>
      <c r="G2073" s="10"/>
      <c r="H2073" s="22"/>
      <c r="I2073" s="22"/>
      <c r="J2073" s="123"/>
      <c r="K2073" s="124"/>
      <c r="L2073" s="7"/>
    </row>
    <row r="2074" spans="1:12" x14ac:dyDescent="0.2">
      <c r="A2074" s="15"/>
      <c r="B2074" s="15"/>
      <c r="C2074" s="15"/>
      <c r="D2074" s="118"/>
      <c r="E2074" s="10"/>
      <c r="F2074" s="10"/>
      <c r="G2074" s="10"/>
      <c r="H2074" s="22"/>
      <c r="I2074" s="22"/>
      <c r="J2074" s="123"/>
      <c r="K2074" s="124"/>
      <c r="L2074" s="7"/>
    </row>
    <row r="2075" spans="1:12" x14ac:dyDescent="0.2">
      <c r="A2075" s="15"/>
      <c r="B2075" s="15"/>
      <c r="C2075" s="15"/>
      <c r="D2075" s="118"/>
      <c r="E2075" s="10"/>
      <c r="F2075" s="10"/>
      <c r="G2075" s="10"/>
      <c r="H2075" s="22"/>
      <c r="I2075" s="22"/>
      <c r="J2075" s="123"/>
      <c r="K2075" s="124"/>
      <c r="L2075" s="7"/>
    </row>
    <row r="2076" spans="1:12" x14ac:dyDescent="0.2">
      <c r="A2076" s="15"/>
      <c r="B2076" s="15"/>
      <c r="C2076" s="15"/>
      <c r="D2076" s="118"/>
      <c r="E2076" s="10"/>
      <c r="F2076" s="10"/>
      <c r="G2076" s="10"/>
      <c r="H2076" s="22"/>
      <c r="I2076" s="22"/>
      <c r="J2076" s="123"/>
      <c r="K2076" s="124"/>
      <c r="L2076" s="7"/>
    </row>
    <row r="2077" spans="1:12" x14ac:dyDescent="0.2">
      <c r="A2077" s="15"/>
      <c r="B2077" s="15"/>
      <c r="C2077" s="15"/>
      <c r="D2077" s="118"/>
      <c r="E2077" s="10"/>
      <c r="F2077" s="10"/>
      <c r="G2077" s="10"/>
      <c r="H2077" s="22"/>
      <c r="I2077" s="22"/>
      <c r="J2077" s="123"/>
      <c r="K2077" s="124"/>
      <c r="L2077" s="7"/>
    </row>
    <row r="2078" spans="1:12" x14ac:dyDescent="0.2">
      <c r="A2078" s="15"/>
      <c r="B2078" s="15"/>
      <c r="C2078" s="15"/>
      <c r="D2078" s="118"/>
      <c r="E2078" s="10"/>
      <c r="F2078" s="10"/>
      <c r="G2078" s="10"/>
      <c r="H2078" s="22"/>
      <c r="I2078" s="22"/>
      <c r="J2078" s="123"/>
      <c r="K2078" s="124"/>
      <c r="L2078" s="7"/>
    </row>
    <row r="2079" spans="1:12" x14ac:dyDescent="0.2">
      <c r="A2079" s="15"/>
      <c r="B2079" s="15"/>
      <c r="C2079" s="15"/>
      <c r="D2079" s="118"/>
      <c r="E2079" s="10"/>
      <c r="F2079" s="10"/>
      <c r="G2079" s="10"/>
      <c r="H2079" s="22"/>
      <c r="I2079" s="22"/>
      <c r="J2079" s="123"/>
      <c r="K2079" s="124"/>
      <c r="L2079" s="7"/>
    </row>
    <row r="2080" spans="1:12" x14ac:dyDescent="0.2">
      <c r="A2080" s="15"/>
      <c r="B2080" s="15"/>
      <c r="C2080" s="15"/>
      <c r="D2080" s="118"/>
      <c r="E2080" s="10"/>
      <c r="F2080" s="10"/>
      <c r="G2080" s="10"/>
      <c r="H2080" s="22"/>
      <c r="I2080" s="22"/>
      <c r="J2080" s="123"/>
      <c r="K2080" s="124"/>
      <c r="L2080" s="7"/>
    </row>
    <row r="2081" spans="1:12" x14ac:dyDescent="0.2">
      <c r="A2081" s="15"/>
      <c r="B2081" s="15"/>
      <c r="C2081" s="15"/>
      <c r="D2081" s="118"/>
      <c r="E2081" s="10"/>
      <c r="F2081" s="10"/>
      <c r="G2081" s="10"/>
      <c r="H2081" s="22"/>
      <c r="I2081" s="22"/>
      <c r="J2081" s="123"/>
      <c r="K2081" s="124"/>
      <c r="L2081" s="7"/>
    </row>
    <row r="2082" spans="1:12" x14ac:dyDescent="0.2">
      <c r="A2082" s="15"/>
      <c r="B2082" s="15"/>
      <c r="C2082" s="15"/>
      <c r="D2082" s="118"/>
      <c r="E2082" s="10"/>
      <c r="F2082" s="10"/>
      <c r="G2082" s="10"/>
      <c r="H2082" s="22"/>
      <c r="I2082" s="22"/>
      <c r="J2082" s="123"/>
      <c r="K2082" s="124"/>
      <c r="L2082" s="7"/>
    </row>
    <row r="2083" spans="1:12" x14ac:dyDescent="0.2">
      <c r="A2083" s="15"/>
      <c r="B2083" s="15"/>
      <c r="C2083" s="15"/>
      <c r="D2083" s="118"/>
      <c r="E2083" s="10"/>
      <c r="F2083" s="10"/>
      <c r="G2083" s="10"/>
      <c r="H2083" s="22"/>
      <c r="I2083" s="22"/>
      <c r="J2083" s="123"/>
      <c r="K2083" s="124"/>
      <c r="L2083" s="7"/>
    </row>
    <row r="2084" spans="1:12" x14ac:dyDescent="0.2">
      <c r="A2084" s="15"/>
      <c r="B2084" s="15"/>
      <c r="C2084" s="15"/>
      <c r="D2084" s="118"/>
      <c r="E2084" s="10"/>
      <c r="F2084" s="10"/>
      <c r="G2084" s="10"/>
      <c r="H2084" s="22"/>
      <c r="I2084" s="22"/>
      <c r="J2084" s="123"/>
      <c r="K2084" s="124"/>
      <c r="L2084" s="7"/>
    </row>
    <row r="2085" spans="1:12" x14ac:dyDescent="0.2">
      <c r="A2085" s="15"/>
      <c r="B2085" s="15"/>
      <c r="C2085" s="15"/>
      <c r="D2085" s="118"/>
      <c r="E2085" s="10"/>
      <c r="F2085" s="10"/>
      <c r="G2085" s="10"/>
      <c r="H2085" s="22"/>
      <c r="I2085" s="22"/>
      <c r="J2085" s="123"/>
      <c r="K2085" s="124"/>
      <c r="L2085" s="7"/>
    </row>
    <row r="2086" spans="1:12" x14ac:dyDescent="0.2">
      <c r="A2086" s="15"/>
      <c r="B2086" s="15"/>
      <c r="C2086" s="15"/>
      <c r="D2086" s="118"/>
      <c r="E2086" s="10"/>
      <c r="F2086" s="10"/>
      <c r="G2086" s="10"/>
      <c r="H2086" s="22"/>
      <c r="I2086" s="22"/>
      <c r="J2086" s="123"/>
      <c r="K2086" s="124"/>
      <c r="L2086" s="7"/>
    </row>
    <row r="2087" spans="1:12" x14ac:dyDescent="0.2">
      <c r="A2087" s="15"/>
      <c r="B2087" s="15"/>
      <c r="C2087" s="15"/>
      <c r="D2087" s="118"/>
      <c r="E2087" s="10"/>
      <c r="F2087" s="10"/>
      <c r="G2087" s="10"/>
      <c r="H2087" s="22"/>
      <c r="I2087" s="22"/>
      <c r="J2087" s="123"/>
      <c r="K2087" s="124"/>
      <c r="L2087" s="7"/>
    </row>
    <row r="2088" spans="1:12" x14ac:dyDescent="0.2">
      <c r="A2088" s="15"/>
      <c r="B2088" s="15"/>
      <c r="C2088" s="15"/>
      <c r="D2088" s="118"/>
      <c r="E2088" s="10"/>
      <c r="F2088" s="10"/>
      <c r="G2088" s="10"/>
      <c r="H2088" s="22"/>
      <c r="I2088" s="22"/>
      <c r="J2088" s="123"/>
      <c r="K2088" s="124"/>
      <c r="L2088" s="7"/>
    </row>
    <row r="2089" spans="1:12" x14ac:dyDescent="0.2">
      <c r="A2089" s="15"/>
      <c r="B2089" s="15"/>
      <c r="C2089" s="15"/>
      <c r="D2089" s="118"/>
      <c r="E2089" s="10"/>
      <c r="F2089" s="10"/>
      <c r="G2089" s="10"/>
      <c r="H2089" s="22"/>
      <c r="I2089" s="22"/>
      <c r="J2089" s="123"/>
      <c r="K2089" s="124"/>
      <c r="L2089" s="7"/>
    </row>
    <row r="2090" spans="1:12" x14ac:dyDescent="0.2">
      <c r="A2090" s="15"/>
      <c r="B2090" s="15"/>
      <c r="C2090" s="15"/>
      <c r="D2090" s="118"/>
      <c r="E2090" s="10"/>
      <c r="F2090" s="10"/>
      <c r="G2090" s="10"/>
      <c r="H2090" s="22"/>
      <c r="I2090" s="22"/>
      <c r="J2090" s="123"/>
      <c r="K2090" s="124"/>
      <c r="L2090" s="7"/>
    </row>
    <row r="2091" spans="1:12" x14ac:dyDescent="0.2">
      <c r="A2091" s="15"/>
      <c r="B2091" s="15"/>
      <c r="C2091" s="15"/>
      <c r="D2091" s="118"/>
      <c r="E2091" s="10"/>
      <c r="F2091" s="10"/>
      <c r="G2091" s="10"/>
      <c r="H2091" s="22"/>
      <c r="I2091" s="22"/>
      <c r="J2091" s="123"/>
      <c r="K2091" s="124"/>
      <c r="L2091" s="7"/>
    </row>
    <row r="2092" spans="1:12" x14ac:dyDescent="0.2">
      <c r="A2092" s="15"/>
      <c r="B2092" s="15"/>
      <c r="C2092" s="15"/>
      <c r="D2092" s="118"/>
      <c r="E2092" s="10"/>
      <c r="F2092" s="10"/>
      <c r="G2092" s="10"/>
      <c r="H2092" s="22"/>
      <c r="I2092" s="22"/>
      <c r="J2092" s="123"/>
      <c r="K2092" s="124"/>
      <c r="L2092" s="7"/>
    </row>
    <row r="2093" spans="1:12" x14ac:dyDescent="0.2">
      <c r="A2093" s="15"/>
      <c r="B2093" s="15"/>
      <c r="C2093" s="15"/>
      <c r="D2093" s="118"/>
      <c r="E2093" s="10"/>
      <c r="F2093" s="10"/>
      <c r="G2093" s="10"/>
      <c r="H2093" s="22"/>
      <c r="I2093" s="22"/>
      <c r="J2093" s="123"/>
      <c r="K2093" s="124"/>
      <c r="L2093" s="7"/>
    </row>
    <row r="2094" spans="1:12" x14ac:dyDescent="0.2">
      <c r="A2094" s="15"/>
      <c r="B2094" s="15"/>
      <c r="C2094" s="15"/>
      <c r="D2094" s="118"/>
      <c r="E2094" s="10"/>
      <c r="F2094" s="10"/>
      <c r="G2094" s="10"/>
      <c r="H2094" s="22"/>
      <c r="I2094" s="22"/>
      <c r="J2094" s="123"/>
      <c r="K2094" s="124"/>
      <c r="L2094" s="7"/>
    </row>
    <row r="2095" spans="1:12" x14ac:dyDescent="0.2">
      <c r="A2095" s="15"/>
      <c r="B2095" s="15"/>
      <c r="C2095" s="15"/>
      <c r="D2095" s="118"/>
      <c r="E2095" s="10"/>
      <c r="F2095" s="10"/>
      <c r="G2095" s="10"/>
      <c r="H2095" s="22"/>
      <c r="I2095" s="22"/>
      <c r="J2095" s="123"/>
      <c r="K2095" s="124"/>
      <c r="L2095" s="7"/>
    </row>
    <row r="2096" spans="1:12" x14ac:dyDescent="0.2">
      <c r="A2096" s="15"/>
      <c r="B2096" s="15"/>
      <c r="C2096" s="15"/>
      <c r="D2096" s="118"/>
      <c r="E2096" s="10"/>
      <c r="F2096" s="10"/>
      <c r="G2096" s="10"/>
      <c r="H2096" s="22"/>
      <c r="I2096" s="22"/>
      <c r="J2096" s="123"/>
      <c r="K2096" s="124"/>
      <c r="L2096" s="7"/>
    </row>
    <row r="2097" spans="1:12" x14ac:dyDescent="0.2">
      <c r="A2097" s="15"/>
      <c r="B2097" s="15"/>
      <c r="C2097" s="15"/>
      <c r="D2097" s="118"/>
      <c r="E2097" s="10"/>
      <c r="F2097" s="10"/>
      <c r="G2097" s="10"/>
      <c r="H2097" s="22"/>
      <c r="I2097" s="22"/>
      <c r="J2097" s="123"/>
      <c r="K2097" s="124"/>
      <c r="L2097" s="7"/>
    </row>
    <row r="2098" spans="1:12" x14ac:dyDescent="0.2">
      <c r="A2098" s="15"/>
      <c r="B2098" s="15"/>
      <c r="C2098" s="15"/>
      <c r="D2098" s="118"/>
      <c r="E2098" s="10"/>
      <c r="F2098" s="10"/>
      <c r="G2098" s="10"/>
      <c r="H2098" s="22"/>
      <c r="I2098" s="22"/>
      <c r="J2098" s="123"/>
      <c r="K2098" s="124"/>
      <c r="L2098" s="7"/>
    </row>
    <row r="2099" spans="1:12" x14ac:dyDescent="0.2">
      <c r="A2099" s="15"/>
      <c r="B2099" s="15"/>
      <c r="C2099" s="15"/>
      <c r="D2099" s="118"/>
      <c r="E2099" s="10"/>
      <c r="F2099" s="10"/>
      <c r="G2099" s="10"/>
      <c r="H2099" s="22"/>
      <c r="I2099" s="22"/>
      <c r="J2099" s="123"/>
      <c r="K2099" s="124"/>
      <c r="L2099" s="7"/>
    </row>
    <row r="2100" spans="1:12" x14ac:dyDescent="0.2">
      <c r="A2100" s="15"/>
      <c r="B2100" s="15"/>
      <c r="C2100" s="15"/>
      <c r="D2100" s="118"/>
      <c r="E2100" s="10"/>
      <c r="F2100" s="10"/>
      <c r="G2100" s="10"/>
      <c r="H2100" s="22"/>
      <c r="I2100" s="22"/>
      <c r="J2100" s="123"/>
      <c r="K2100" s="124"/>
      <c r="L2100" s="7"/>
    </row>
    <row r="2101" spans="1:12" x14ac:dyDescent="0.2">
      <c r="A2101" s="15"/>
      <c r="B2101" s="15"/>
      <c r="C2101" s="15"/>
      <c r="D2101" s="118"/>
      <c r="E2101" s="10"/>
      <c r="F2101" s="10"/>
      <c r="G2101" s="10"/>
      <c r="H2101" s="22"/>
      <c r="I2101" s="22"/>
      <c r="J2101" s="123"/>
      <c r="K2101" s="124"/>
      <c r="L2101" s="7"/>
    </row>
    <row r="2102" spans="1:12" x14ac:dyDescent="0.2">
      <c r="A2102" s="15"/>
      <c r="B2102" s="15"/>
      <c r="C2102" s="15"/>
      <c r="D2102" s="118"/>
      <c r="E2102" s="10"/>
      <c r="F2102" s="10"/>
      <c r="G2102" s="10"/>
      <c r="H2102" s="22"/>
      <c r="I2102" s="22"/>
      <c r="J2102" s="123"/>
      <c r="K2102" s="124"/>
      <c r="L2102" s="7"/>
    </row>
    <row r="2103" spans="1:12" x14ac:dyDescent="0.2">
      <c r="A2103" s="15"/>
      <c r="B2103" s="15"/>
      <c r="C2103" s="15"/>
      <c r="D2103" s="118"/>
      <c r="E2103" s="10"/>
      <c r="F2103" s="10"/>
      <c r="G2103" s="10"/>
      <c r="H2103" s="22"/>
      <c r="I2103" s="22"/>
      <c r="J2103" s="123"/>
      <c r="K2103" s="124"/>
      <c r="L2103" s="7"/>
    </row>
    <row r="2104" spans="1:12" x14ac:dyDescent="0.2">
      <c r="A2104" s="15"/>
      <c r="B2104" s="15"/>
      <c r="C2104" s="15"/>
      <c r="D2104" s="118"/>
      <c r="E2104" s="10"/>
      <c r="F2104" s="10"/>
      <c r="G2104" s="10"/>
      <c r="H2104" s="22"/>
      <c r="I2104" s="22"/>
      <c r="J2104" s="123"/>
      <c r="K2104" s="124"/>
      <c r="L2104" s="7"/>
    </row>
    <row r="2105" spans="1:12" x14ac:dyDescent="0.2">
      <c r="A2105" s="15"/>
      <c r="B2105" s="15"/>
      <c r="C2105" s="15"/>
      <c r="D2105" s="118"/>
      <c r="E2105" s="10"/>
      <c r="F2105" s="10"/>
      <c r="G2105" s="10"/>
      <c r="H2105" s="22"/>
      <c r="I2105" s="22"/>
      <c r="J2105" s="123"/>
      <c r="K2105" s="124"/>
      <c r="L2105" s="7"/>
    </row>
    <row r="2106" spans="1:12" x14ac:dyDescent="0.2">
      <c r="A2106" s="15"/>
      <c r="B2106" s="15"/>
      <c r="C2106" s="15"/>
      <c r="D2106" s="118"/>
      <c r="E2106" s="10"/>
      <c r="F2106" s="10"/>
      <c r="G2106" s="10"/>
      <c r="H2106" s="22"/>
      <c r="I2106" s="22"/>
      <c r="J2106" s="123"/>
      <c r="K2106" s="124"/>
      <c r="L2106" s="7"/>
    </row>
    <row r="2107" spans="1:12" x14ac:dyDescent="0.2">
      <c r="A2107" s="15"/>
      <c r="B2107" s="15"/>
      <c r="C2107" s="15"/>
      <c r="D2107" s="118"/>
      <c r="E2107" s="10"/>
      <c r="F2107" s="10"/>
      <c r="G2107" s="10"/>
      <c r="H2107" s="22"/>
      <c r="I2107" s="22"/>
      <c r="J2107" s="123"/>
      <c r="K2107" s="124"/>
      <c r="L2107" s="7"/>
    </row>
    <row r="2108" spans="1:12" x14ac:dyDescent="0.2">
      <c r="A2108" s="15"/>
      <c r="B2108" s="15"/>
      <c r="C2108" s="15"/>
      <c r="D2108" s="118"/>
      <c r="E2108" s="10"/>
      <c r="F2108" s="10"/>
      <c r="G2108" s="10"/>
      <c r="H2108" s="22"/>
      <c r="I2108" s="22"/>
      <c r="J2108" s="123"/>
      <c r="K2108" s="124"/>
      <c r="L2108" s="7"/>
    </row>
    <row r="2109" spans="1:12" x14ac:dyDescent="0.2">
      <c r="A2109" s="15"/>
      <c r="B2109" s="15"/>
      <c r="C2109" s="15"/>
      <c r="D2109" s="118"/>
      <c r="E2109" s="10"/>
      <c r="F2109" s="10"/>
      <c r="G2109" s="10"/>
      <c r="H2109" s="22"/>
      <c r="I2109" s="22"/>
      <c r="J2109" s="123"/>
      <c r="K2109" s="124"/>
      <c r="L2109" s="7"/>
    </row>
    <row r="2110" spans="1:12" x14ac:dyDescent="0.2">
      <c r="A2110" s="15"/>
      <c r="B2110" s="15"/>
      <c r="C2110" s="15"/>
      <c r="D2110" s="118"/>
      <c r="E2110" s="10"/>
      <c r="F2110" s="10"/>
      <c r="G2110" s="10"/>
      <c r="H2110" s="22"/>
      <c r="I2110" s="22"/>
      <c r="J2110" s="123"/>
      <c r="K2110" s="124"/>
      <c r="L2110" s="7"/>
    </row>
    <row r="2111" spans="1:12" x14ac:dyDescent="0.2">
      <c r="A2111" s="15"/>
      <c r="B2111" s="15"/>
      <c r="C2111" s="15"/>
      <c r="D2111" s="118"/>
      <c r="E2111" s="10"/>
      <c r="F2111" s="10"/>
      <c r="G2111" s="10"/>
      <c r="H2111" s="22"/>
      <c r="I2111" s="22"/>
      <c r="J2111" s="123"/>
      <c r="K2111" s="124"/>
      <c r="L2111" s="7"/>
    </row>
    <row r="2112" spans="1:12" x14ac:dyDescent="0.2">
      <c r="A2112" s="15"/>
      <c r="B2112" s="15"/>
      <c r="C2112" s="15"/>
      <c r="D2112" s="118"/>
      <c r="E2112" s="10"/>
      <c r="F2112" s="10"/>
      <c r="G2112" s="10"/>
      <c r="H2112" s="22"/>
      <c r="I2112" s="22"/>
      <c r="J2112" s="123"/>
      <c r="K2112" s="124"/>
      <c r="L2112" s="7"/>
    </row>
    <row r="2113" spans="1:12" x14ac:dyDescent="0.2">
      <c r="A2113" s="15"/>
      <c r="B2113" s="15"/>
      <c r="C2113" s="15"/>
      <c r="D2113" s="118"/>
      <c r="E2113" s="10"/>
      <c r="F2113" s="10"/>
      <c r="G2113" s="10"/>
      <c r="H2113" s="22"/>
      <c r="I2113" s="22"/>
      <c r="J2113" s="123"/>
      <c r="K2113" s="124"/>
      <c r="L2113" s="7"/>
    </row>
    <row r="2114" spans="1:12" x14ac:dyDescent="0.2">
      <c r="A2114" s="15"/>
      <c r="B2114" s="15"/>
      <c r="C2114" s="15"/>
      <c r="D2114" s="118"/>
      <c r="E2114" s="10"/>
      <c r="F2114" s="10"/>
      <c r="G2114" s="10"/>
      <c r="H2114" s="22"/>
      <c r="I2114" s="22"/>
      <c r="J2114" s="123"/>
      <c r="K2114" s="124"/>
      <c r="L2114" s="7"/>
    </row>
    <row r="2115" spans="1:12" x14ac:dyDescent="0.2">
      <c r="A2115" s="15"/>
      <c r="B2115" s="15"/>
      <c r="C2115" s="15"/>
      <c r="D2115" s="118"/>
      <c r="E2115" s="10"/>
      <c r="F2115" s="10"/>
      <c r="G2115" s="10"/>
      <c r="H2115" s="22"/>
      <c r="I2115" s="22"/>
      <c r="J2115" s="123"/>
      <c r="K2115" s="124"/>
      <c r="L2115" s="7"/>
    </row>
    <row r="2116" spans="1:12" x14ac:dyDescent="0.2">
      <c r="A2116" s="15"/>
      <c r="B2116" s="15"/>
      <c r="C2116" s="15"/>
      <c r="D2116" s="118"/>
      <c r="E2116" s="10"/>
      <c r="F2116" s="10"/>
      <c r="G2116" s="10"/>
      <c r="H2116" s="22"/>
      <c r="I2116" s="22"/>
      <c r="J2116" s="123"/>
      <c r="K2116" s="124"/>
      <c r="L2116" s="7"/>
    </row>
    <row r="2117" spans="1:12" x14ac:dyDescent="0.2">
      <c r="A2117" s="15"/>
      <c r="B2117" s="15"/>
      <c r="C2117" s="15"/>
      <c r="D2117" s="118"/>
      <c r="E2117" s="10"/>
      <c r="F2117" s="10"/>
      <c r="G2117" s="10"/>
      <c r="H2117" s="22"/>
      <c r="I2117" s="22"/>
      <c r="J2117" s="123"/>
      <c r="K2117" s="124"/>
      <c r="L2117" s="7"/>
    </row>
    <row r="2118" spans="1:12" x14ac:dyDescent="0.2">
      <c r="A2118" s="15"/>
      <c r="B2118" s="15"/>
      <c r="C2118" s="15"/>
      <c r="D2118" s="118"/>
      <c r="E2118" s="10"/>
      <c r="F2118" s="10"/>
      <c r="G2118" s="10"/>
      <c r="H2118" s="22"/>
      <c r="I2118" s="22"/>
      <c r="J2118" s="123"/>
      <c r="K2118" s="124"/>
      <c r="L2118" s="7"/>
    </row>
    <row r="2119" spans="1:12" x14ac:dyDescent="0.2">
      <c r="A2119" s="15"/>
      <c r="B2119" s="15"/>
      <c r="C2119" s="15"/>
      <c r="D2119" s="118"/>
      <c r="E2119" s="10"/>
      <c r="F2119" s="10"/>
      <c r="G2119" s="10"/>
      <c r="H2119" s="22"/>
      <c r="I2119" s="22"/>
      <c r="J2119" s="123"/>
      <c r="K2119" s="124"/>
      <c r="L2119" s="7"/>
    </row>
    <row r="2120" spans="1:12" x14ac:dyDescent="0.2">
      <c r="A2120" s="15"/>
      <c r="B2120" s="15"/>
      <c r="C2120" s="15"/>
      <c r="D2120" s="118"/>
      <c r="E2120" s="10"/>
      <c r="F2120" s="10"/>
      <c r="G2120" s="10"/>
      <c r="H2120" s="22"/>
      <c r="I2120" s="22"/>
      <c r="J2120" s="123"/>
      <c r="K2120" s="124"/>
      <c r="L2120" s="7"/>
    </row>
    <row r="2121" spans="1:12" x14ac:dyDescent="0.2">
      <c r="A2121" s="15"/>
      <c r="B2121" s="15"/>
      <c r="C2121" s="15"/>
      <c r="D2121" s="118"/>
      <c r="E2121" s="10"/>
      <c r="F2121" s="10"/>
      <c r="G2121" s="10"/>
      <c r="H2121" s="22"/>
      <c r="I2121" s="22"/>
      <c r="J2121" s="123"/>
      <c r="K2121" s="124"/>
      <c r="L2121" s="7"/>
    </row>
    <row r="2122" spans="1:12" x14ac:dyDescent="0.2">
      <c r="A2122" s="15"/>
      <c r="B2122" s="15"/>
      <c r="C2122" s="15"/>
      <c r="D2122" s="118"/>
      <c r="E2122" s="10"/>
      <c r="F2122" s="10"/>
      <c r="G2122" s="10"/>
      <c r="H2122" s="22"/>
      <c r="I2122" s="22"/>
      <c r="J2122" s="123"/>
      <c r="K2122" s="124"/>
      <c r="L2122" s="7"/>
    </row>
    <row r="2123" spans="1:12" x14ac:dyDescent="0.2">
      <c r="A2123" s="15"/>
      <c r="B2123" s="15"/>
      <c r="C2123" s="15"/>
      <c r="D2123" s="118"/>
      <c r="E2123" s="10"/>
      <c r="F2123" s="10"/>
      <c r="G2123" s="10"/>
      <c r="H2123" s="22"/>
      <c r="I2123" s="22"/>
      <c r="J2123" s="123"/>
      <c r="K2123" s="124"/>
      <c r="L2123" s="7"/>
    </row>
    <row r="2124" spans="1:12" x14ac:dyDescent="0.2">
      <c r="A2124" s="15"/>
      <c r="B2124" s="15"/>
      <c r="C2124" s="15"/>
      <c r="D2124" s="118"/>
      <c r="E2124" s="10"/>
      <c r="F2124" s="10"/>
      <c r="G2124" s="10"/>
      <c r="H2124" s="22"/>
      <c r="I2124" s="22"/>
      <c r="J2124" s="123"/>
      <c r="K2124" s="124"/>
      <c r="L2124" s="7"/>
    </row>
    <row r="2125" spans="1:12" x14ac:dyDescent="0.2">
      <c r="A2125" s="15"/>
      <c r="B2125" s="15"/>
      <c r="C2125" s="15"/>
      <c r="D2125" s="118"/>
      <c r="E2125" s="10"/>
      <c r="F2125" s="10"/>
      <c r="G2125" s="10"/>
      <c r="H2125" s="22"/>
      <c r="I2125" s="22"/>
      <c r="J2125" s="123"/>
      <c r="K2125" s="124"/>
      <c r="L2125" s="7"/>
    </row>
    <row r="2126" spans="1:12" x14ac:dyDescent="0.2">
      <c r="A2126" s="15"/>
      <c r="B2126" s="15"/>
      <c r="C2126" s="15"/>
      <c r="D2126" s="118"/>
      <c r="E2126" s="10"/>
      <c r="F2126" s="10"/>
      <c r="G2126" s="10"/>
      <c r="H2126" s="22"/>
      <c r="I2126" s="22"/>
      <c r="J2126" s="123"/>
      <c r="K2126" s="124"/>
      <c r="L2126" s="7"/>
    </row>
    <row r="2127" spans="1:12" x14ac:dyDescent="0.2">
      <c r="A2127" s="15"/>
      <c r="B2127" s="15"/>
      <c r="C2127" s="15"/>
      <c r="D2127" s="118"/>
      <c r="E2127" s="10"/>
      <c r="F2127" s="10"/>
      <c r="G2127" s="10"/>
      <c r="H2127" s="22"/>
      <c r="I2127" s="22"/>
      <c r="J2127" s="123"/>
      <c r="K2127" s="124"/>
      <c r="L2127" s="7"/>
    </row>
    <row r="2128" spans="1:12" x14ac:dyDescent="0.2">
      <c r="A2128" s="15"/>
      <c r="B2128" s="15"/>
      <c r="C2128" s="15"/>
      <c r="D2128" s="118"/>
      <c r="E2128" s="10"/>
      <c r="F2128" s="10"/>
      <c r="G2128" s="10"/>
      <c r="H2128" s="22"/>
      <c r="I2128" s="22"/>
      <c r="J2128" s="123"/>
      <c r="K2128" s="124"/>
      <c r="L2128" s="7"/>
    </row>
    <row r="2129" spans="1:12" x14ac:dyDescent="0.2">
      <c r="A2129" s="15"/>
      <c r="B2129" s="15"/>
      <c r="C2129" s="15"/>
      <c r="D2129" s="118"/>
      <c r="E2129" s="10"/>
      <c r="F2129" s="10"/>
      <c r="G2129" s="10"/>
      <c r="H2129" s="22"/>
      <c r="I2129" s="22"/>
      <c r="J2129" s="123"/>
      <c r="K2129" s="124"/>
      <c r="L2129" s="7"/>
    </row>
    <row r="2130" spans="1:12" x14ac:dyDescent="0.2">
      <c r="A2130" s="15"/>
      <c r="B2130" s="15"/>
      <c r="C2130" s="15"/>
      <c r="D2130" s="118"/>
      <c r="E2130" s="10"/>
      <c r="F2130" s="10"/>
      <c r="G2130" s="10"/>
      <c r="H2130" s="22"/>
      <c r="I2130" s="22"/>
      <c r="J2130" s="123"/>
      <c r="K2130" s="124"/>
      <c r="L2130" s="7"/>
    </row>
    <row r="2131" spans="1:12" x14ac:dyDescent="0.2">
      <c r="A2131" s="15"/>
      <c r="B2131" s="15"/>
      <c r="C2131" s="15"/>
      <c r="D2131" s="118"/>
      <c r="E2131" s="10"/>
      <c r="F2131" s="10"/>
      <c r="G2131" s="10"/>
      <c r="H2131" s="22"/>
      <c r="I2131" s="22"/>
      <c r="J2131" s="123"/>
      <c r="K2131" s="124"/>
      <c r="L2131" s="7"/>
    </row>
    <row r="2132" spans="1:12" x14ac:dyDescent="0.2">
      <c r="A2132" s="15"/>
      <c r="B2132" s="15"/>
      <c r="C2132" s="15"/>
      <c r="D2132" s="118"/>
      <c r="E2132" s="10"/>
      <c r="F2132" s="10"/>
      <c r="G2132" s="10"/>
      <c r="H2132" s="22"/>
      <c r="I2132" s="22"/>
      <c r="J2132" s="123"/>
      <c r="K2132" s="124"/>
      <c r="L2132" s="7"/>
    </row>
    <row r="2133" spans="1:12" x14ac:dyDescent="0.2">
      <c r="A2133" s="15"/>
      <c r="B2133" s="15"/>
      <c r="C2133" s="15"/>
      <c r="D2133" s="118"/>
      <c r="E2133" s="10"/>
      <c r="F2133" s="10"/>
      <c r="G2133" s="10"/>
      <c r="H2133" s="22"/>
      <c r="I2133" s="22"/>
      <c r="J2133" s="123"/>
      <c r="K2133" s="124"/>
      <c r="L2133" s="7"/>
    </row>
    <row r="2134" spans="1:12" x14ac:dyDescent="0.2">
      <c r="A2134" s="15"/>
      <c r="B2134" s="15"/>
      <c r="C2134" s="15"/>
      <c r="D2134" s="118"/>
      <c r="E2134" s="10"/>
      <c r="F2134" s="10"/>
      <c r="G2134" s="10"/>
      <c r="H2134" s="22"/>
      <c r="I2134" s="22"/>
      <c r="J2134" s="123"/>
      <c r="K2134" s="124"/>
      <c r="L2134" s="7"/>
    </row>
    <row r="2135" spans="1:12" x14ac:dyDescent="0.2">
      <c r="A2135" s="15"/>
      <c r="B2135" s="15"/>
      <c r="C2135" s="15"/>
      <c r="D2135" s="118"/>
      <c r="E2135" s="10"/>
      <c r="F2135" s="10"/>
      <c r="G2135" s="10"/>
      <c r="H2135" s="22"/>
      <c r="I2135" s="22"/>
      <c r="J2135" s="123"/>
      <c r="K2135" s="124"/>
      <c r="L2135" s="7"/>
    </row>
    <row r="2136" spans="1:12" x14ac:dyDescent="0.2">
      <c r="A2136" s="15"/>
      <c r="B2136" s="15"/>
      <c r="C2136" s="15"/>
      <c r="D2136" s="118"/>
      <c r="E2136" s="10"/>
      <c r="F2136" s="10"/>
      <c r="G2136" s="10"/>
      <c r="H2136" s="22"/>
      <c r="I2136" s="22"/>
      <c r="J2136" s="123"/>
      <c r="K2136" s="124"/>
      <c r="L2136" s="7"/>
    </row>
    <row r="2137" spans="1:12" x14ac:dyDescent="0.2">
      <c r="A2137" s="15"/>
      <c r="B2137" s="15"/>
      <c r="C2137" s="15"/>
      <c r="D2137" s="118"/>
      <c r="E2137" s="10"/>
      <c r="F2137" s="10"/>
      <c r="G2137" s="10"/>
      <c r="H2137" s="22"/>
      <c r="I2137" s="22"/>
      <c r="J2137" s="123"/>
      <c r="K2137" s="124"/>
      <c r="L2137" s="7"/>
    </row>
    <row r="2138" spans="1:12" x14ac:dyDescent="0.2">
      <c r="A2138" s="15"/>
      <c r="B2138" s="15"/>
      <c r="C2138" s="15"/>
      <c r="D2138" s="118"/>
      <c r="E2138" s="10"/>
      <c r="F2138" s="10"/>
      <c r="G2138" s="10"/>
      <c r="H2138" s="22"/>
      <c r="I2138" s="22"/>
      <c r="J2138" s="123"/>
      <c r="K2138" s="124"/>
      <c r="L2138" s="7"/>
    </row>
    <row r="2139" spans="1:12" x14ac:dyDescent="0.2">
      <c r="A2139" s="15"/>
      <c r="B2139" s="15"/>
      <c r="C2139" s="15"/>
      <c r="D2139" s="118"/>
      <c r="E2139" s="10"/>
      <c r="F2139" s="10"/>
      <c r="G2139" s="10"/>
      <c r="H2139" s="22"/>
      <c r="I2139" s="22"/>
      <c r="J2139" s="123"/>
      <c r="K2139" s="124"/>
      <c r="L2139" s="7"/>
    </row>
    <row r="2140" spans="1:12" x14ac:dyDescent="0.2">
      <c r="A2140" s="15"/>
      <c r="B2140" s="15"/>
      <c r="C2140" s="15"/>
      <c r="D2140" s="118"/>
      <c r="E2140" s="10"/>
      <c r="F2140" s="10"/>
      <c r="G2140" s="10"/>
      <c r="H2140" s="22"/>
      <c r="I2140" s="22"/>
      <c r="J2140" s="123"/>
      <c r="K2140" s="124"/>
      <c r="L2140" s="7"/>
    </row>
    <row r="2141" spans="1:12" x14ac:dyDescent="0.2">
      <c r="A2141" s="15"/>
      <c r="B2141" s="15"/>
      <c r="C2141" s="15"/>
      <c r="D2141" s="118"/>
      <c r="E2141" s="10"/>
      <c r="F2141" s="10"/>
      <c r="G2141" s="10"/>
      <c r="H2141" s="22"/>
      <c r="I2141" s="22"/>
      <c r="J2141" s="123"/>
      <c r="K2141" s="124"/>
      <c r="L2141" s="7"/>
    </row>
    <row r="2142" spans="1:12" x14ac:dyDescent="0.2">
      <c r="A2142" s="15"/>
      <c r="B2142" s="15"/>
      <c r="C2142" s="15"/>
      <c r="D2142" s="118"/>
      <c r="E2142" s="10"/>
      <c r="F2142" s="10"/>
      <c r="G2142" s="10"/>
      <c r="H2142" s="22"/>
      <c r="I2142" s="22"/>
      <c r="J2142" s="123"/>
      <c r="K2142" s="124"/>
      <c r="L2142" s="7"/>
    </row>
    <row r="2143" spans="1:12" x14ac:dyDescent="0.2">
      <c r="A2143" s="15"/>
      <c r="B2143" s="15"/>
      <c r="C2143" s="15"/>
      <c r="D2143" s="118"/>
      <c r="E2143" s="10"/>
      <c r="F2143" s="10"/>
      <c r="G2143" s="10"/>
      <c r="H2143" s="22"/>
      <c r="I2143" s="22"/>
      <c r="J2143" s="123"/>
      <c r="K2143" s="124"/>
      <c r="L2143" s="7"/>
    </row>
    <row r="2144" spans="1:12" x14ac:dyDescent="0.2">
      <c r="A2144" s="15"/>
      <c r="B2144" s="15"/>
      <c r="C2144" s="15"/>
      <c r="D2144" s="118"/>
      <c r="E2144" s="10"/>
      <c r="F2144" s="10"/>
      <c r="G2144" s="10"/>
      <c r="H2144" s="22"/>
      <c r="I2144" s="22"/>
      <c r="J2144" s="123"/>
      <c r="K2144" s="124"/>
      <c r="L2144" s="7"/>
    </row>
    <row r="2145" spans="1:12" x14ac:dyDescent="0.2">
      <c r="A2145" s="15"/>
      <c r="B2145" s="15"/>
      <c r="C2145" s="15"/>
      <c r="D2145" s="118"/>
      <c r="E2145" s="10"/>
      <c r="F2145" s="10"/>
      <c r="G2145" s="10"/>
      <c r="H2145" s="22"/>
      <c r="I2145" s="22"/>
      <c r="J2145" s="123"/>
      <c r="K2145" s="124"/>
      <c r="L2145" s="7"/>
    </row>
    <row r="2146" spans="1:12" x14ac:dyDescent="0.2">
      <c r="A2146" s="15"/>
      <c r="B2146" s="15"/>
      <c r="C2146" s="15"/>
      <c r="D2146" s="118"/>
      <c r="E2146" s="10"/>
      <c r="F2146" s="10"/>
      <c r="G2146" s="10"/>
      <c r="H2146" s="22"/>
      <c r="I2146" s="22"/>
      <c r="J2146" s="123"/>
      <c r="K2146" s="124"/>
      <c r="L2146" s="7"/>
    </row>
    <row r="2147" spans="1:12" x14ac:dyDescent="0.2">
      <c r="A2147" s="15"/>
      <c r="B2147" s="15"/>
      <c r="C2147" s="15"/>
      <c r="D2147" s="118"/>
      <c r="E2147" s="10"/>
      <c r="F2147" s="10"/>
      <c r="G2147" s="10"/>
      <c r="H2147" s="22"/>
      <c r="I2147" s="22"/>
      <c r="J2147" s="123"/>
      <c r="K2147" s="124"/>
      <c r="L2147" s="7"/>
    </row>
    <row r="2148" spans="1:12" x14ac:dyDescent="0.2">
      <c r="A2148" s="15"/>
      <c r="B2148" s="15"/>
      <c r="C2148" s="15"/>
      <c r="D2148" s="118"/>
      <c r="E2148" s="10"/>
      <c r="F2148" s="10"/>
      <c r="G2148" s="10"/>
      <c r="H2148" s="22"/>
      <c r="I2148" s="22"/>
      <c r="J2148" s="123"/>
      <c r="K2148" s="124"/>
      <c r="L2148" s="7"/>
    </row>
    <row r="2149" spans="1:12" x14ac:dyDescent="0.2">
      <c r="A2149" s="15"/>
      <c r="B2149" s="15"/>
      <c r="C2149" s="15"/>
      <c r="D2149" s="118"/>
      <c r="E2149" s="10"/>
      <c r="F2149" s="10"/>
      <c r="G2149" s="10"/>
      <c r="H2149" s="22"/>
      <c r="I2149" s="22"/>
      <c r="J2149" s="123"/>
      <c r="K2149" s="124"/>
      <c r="L2149" s="7"/>
    </row>
    <row r="2150" spans="1:12" x14ac:dyDescent="0.2">
      <c r="A2150" s="15"/>
      <c r="B2150" s="15"/>
      <c r="C2150" s="15"/>
      <c r="D2150" s="118"/>
      <c r="E2150" s="10"/>
      <c r="F2150" s="10"/>
      <c r="G2150" s="10"/>
      <c r="H2150" s="22"/>
      <c r="I2150" s="22"/>
      <c r="J2150" s="123"/>
      <c r="K2150" s="124"/>
      <c r="L2150" s="7"/>
    </row>
    <row r="2151" spans="1:12" x14ac:dyDescent="0.2">
      <c r="A2151" s="15"/>
      <c r="B2151" s="15"/>
      <c r="C2151" s="15"/>
      <c r="D2151" s="118"/>
      <c r="E2151" s="10"/>
      <c r="F2151" s="10"/>
      <c r="G2151" s="10"/>
      <c r="H2151" s="22"/>
      <c r="I2151" s="22"/>
      <c r="J2151" s="123"/>
      <c r="K2151" s="124"/>
      <c r="L2151" s="7"/>
    </row>
    <row r="2152" spans="1:12" x14ac:dyDescent="0.2">
      <c r="A2152" s="15"/>
      <c r="B2152" s="15"/>
      <c r="C2152" s="15"/>
      <c r="D2152" s="118"/>
      <c r="E2152" s="10"/>
      <c r="F2152" s="10"/>
      <c r="G2152" s="10"/>
      <c r="H2152" s="22"/>
      <c r="I2152" s="22"/>
      <c r="J2152" s="123"/>
      <c r="K2152" s="124"/>
      <c r="L2152" s="7"/>
    </row>
    <row r="2153" spans="1:12" x14ac:dyDescent="0.2">
      <c r="A2153" s="15"/>
      <c r="B2153" s="15"/>
      <c r="C2153" s="15"/>
      <c r="D2153" s="118"/>
      <c r="E2153" s="10"/>
      <c r="F2153" s="10"/>
      <c r="G2153" s="10"/>
      <c r="H2153" s="22"/>
      <c r="I2153" s="22"/>
      <c r="J2153" s="123"/>
      <c r="K2153" s="124"/>
      <c r="L2153" s="7"/>
    </row>
    <row r="2154" spans="1:12" x14ac:dyDescent="0.2">
      <c r="A2154" s="15"/>
      <c r="B2154" s="15"/>
      <c r="C2154" s="15"/>
      <c r="D2154" s="118"/>
      <c r="E2154" s="10"/>
      <c r="F2154" s="10"/>
      <c r="G2154" s="10"/>
      <c r="H2154" s="22"/>
      <c r="I2154" s="22"/>
      <c r="J2154" s="123"/>
      <c r="K2154" s="124"/>
      <c r="L2154" s="7"/>
    </row>
    <row r="2155" spans="1:12" x14ac:dyDescent="0.2">
      <c r="A2155" s="15"/>
      <c r="B2155" s="15"/>
      <c r="C2155" s="15"/>
      <c r="D2155" s="118"/>
      <c r="E2155" s="10"/>
      <c r="F2155" s="10"/>
      <c r="G2155" s="10"/>
      <c r="H2155" s="22"/>
      <c r="I2155" s="22"/>
      <c r="J2155" s="123"/>
      <c r="K2155" s="124"/>
      <c r="L2155" s="7"/>
    </row>
    <row r="2156" spans="1:12" x14ac:dyDescent="0.2">
      <c r="A2156" s="15"/>
      <c r="B2156" s="15"/>
      <c r="C2156" s="15"/>
      <c r="D2156" s="118"/>
      <c r="E2156" s="10"/>
      <c r="F2156" s="10"/>
      <c r="G2156" s="10"/>
      <c r="H2156" s="22"/>
      <c r="I2156" s="22"/>
      <c r="J2156" s="123"/>
      <c r="K2156" s="124"/>
      <c r="L2156" s="7"/>
    </row>
    <row r="2157" spans="1:12" x14ac:dyDescent="0.2">
      <c r="A2157" s="15"/>
      <c r="B2157" s="15"/>
      <c r="C2157" s="15"/>
      <c r="D2157" s="118"/>
      <c r="E2157" s="10"/>
      <c r="F2157" s="10"/>
      <c r="G2157" s="10"/>
      <c r="H2157" s="22"/>
      <c r="I2157" s="22"/>
      <c r="J2157" s="123"/>
      <c r="K2157" s="124"/>
      <c r="L2157" s="7"/>
    </row>
    <row r="2158" spans="1:12" x14ac:dyDescent="0.2">
      <c r="A2158" s="15"/>
      <c r="B2158" s="15"/>
      <c r="C2158" s="15"/>
      <c r="D2158" s="118"/>
      <c r="E2158" s="10"/>
      <c r="F2158" s="10"/>
      <c r="G2158" s="10"/>
      <c r="H2158" s="22"/>
      <c r="I2158" s="22"/>
      <c r="J2158" s="123"/>
      <c r="K2158" s="124"/>
      <c r="L2158" s="7"/>
    </row>
    <row r="2159" spans="1:12" x14ac:dyDescent="0.2">
      <c r="A2159" s="15"/>
      <c r="B2159" s="15"/>
      <c r="C2159" s="15"/>
      <c r="D2159" s="118"/>
      <c r="E2159" s="10"/>
      <c r="F2159" s="10"/>
      <c r="G2159" s="10"/>
      <c r="H2159" s="22"/>
      <c r="I2159" s="22"/>
      <c r="J2159" s="123"/>
      <c r="K2159" s="124"/>
      <c r="L2159" s="7"/>
    </row>
    <row r="2160" spans="1:12" x14ac:dyDescent="0.2">
      <c r="A2160" s="15"/>
      <c r="B2160" s="15"/>
      <c r="C2160" s="15"/>
      <c r="D2160" s="118"/>
      <c r="E2160" s="10"/>
      <c r="F2160" s="10"/>
      <c r="G2160" s="10"/>
      <c r="H2160" s="22"/>
      <c r="I2160" s="22"/>
      <c r="J2160" s="123"/>
      <c r="K2160" s="124"/>
      <c r="L2160" s="7"/>
    </row>
    <row r="2161" spans="1:12" x14ac:dyDescent="0.2">
      <c r="A2161" s="15"/>
      <c r="B2161" s="15"/>
      <c r="C2161" s="15"/>
      <c r="D2161" s="118"/>
      <c r="E2161" s="10"/>
      <c r="F2161" s="10"/>
      <c r="G2161" s="10"/>
      <c r="H2161" s="22"/>
      <c r="I2161" s="22"/>
      <c r="J2161" s="123"/>
      <c r="K2161" s="124"/>
      <c r="L2161" s="7"/>
    </row>
    <row r="2162" spans="1:12" x14ac:dyDescent="0.2">
      <c r="A2162" s="15"/>
      <c r="B2162" s="15"/>
      <c r="C2162" s="15"/>
      <c r="D2162" s="118"/>
      <c r="E2162" s="10"/>
      <c r="F2162" s="10"/>
      <c r="G2162" s="10"/>
      <c r="H2162" s="22"/>
      <c r="I2162" s="22"/>
      <c r="J2162" s="123"/>
      <c r="K2162" s="124"/>
      <c r="L2162" s="7"/>
    </row>
    <row r="2163" spans="1:12" x14ac:dyDescent="0.2">
      <c r="A2163" s="15"/>
      <c r="B2163" s="15"/>
      <c r="C2163" s="15"/>
      <c r="D2163" s="118"/>
      <c r="E2163" s="10"/>
      <c r="F2163" s="10"/>
      <c r="G2163" s="10"/>
      <c r="H2163" s="22"/>
      <c r="I2163" s="22"/>
      <c r="J2163" s="123"/>
      <c r="K2163" s="124"/>
      <c r="L2163" s="7"/>
    </row>
    <row r="2164" spans="1:12" x14ac:dyDescent="0.2">
      <c r="A2164" s="15"/>
      <c r="B2164" s="15"/>
      <c r="C2164" s="15"/>
      <c r="D2164" s="118"/>
      <c r="E2164" s="10"/>
      <c r="F2164" s="10"/>
      <c r="G2164" s="10"/>
      <c r="H2164" s="22"/>
      <c r="I2164" s="22"/>
      <c r="J2164" s="123"/>
      <c r="K2164" s="124"/>
      <c r="L2164" s="7"/>
    </row>
    <row r="2165" spans="1:12" x14ac:dyDescent="0.2">
      <c r="A2165" s="15"/>
      <c r="B2165" s="15"/>
      <c r="C2165" s="15"/>
      <c r="D2165" s="118"/>
      <c r="E2165" s="10"/>
      <c r="F2165" s="10"/>
      <c r="G2165" s="10"/>
      <c r="H2165" s="22"/>
      <c r="I2165" s="22"/>
      <c r="J2165" s="123"/>
      <c r="K2165" s="124"/>
      <c r="L2165" s="7"/>
    </row>
    <row r="2166" spans="1:12" x14ac:dyDescent="0.2">
      <c r="A2166" s="15"/>
      <c r="B2166" s="15"/>
      <c r="C2166" s="15"/>
      <c r="D2166" s="118"/>
      <c r="E2166" s="10"/>
      <c r="F2166" s="10"/>
      <c r="G2166" s="10"/>
      <c r="H2166" s="22"/>
      <c r="I2166" s="22"/>
      <c r="J2166" s="123"/>
      <c r="K2166" s="124"/>
      <c r="L2166" s="7"/>
    </row>
    <row r="2167" spans="1:12" x14ac:dyDescent="0.2">
      <c r="A2167" s="15"/>
      <c r="B2167" s="15"/>
      <c r="C2167" s="15"/>
      <c r="D2167" s="118"/>
      <c r="E2167" s="10"/>
      <c r="F2167" s="10"/>
      <c r="G2167" s="10"/>
      <c r="H2167" s="22"/>
      <c r="I2167" s="22"/>
      <c r="J2167" s="123"/>
      <c r="K2167" s="124"/>
      <c r="L2167" s="7"/>
    </row>
    <row r="2168" spans="1:12" x14ac:dyDescent="0.2">
      <c r="A2168" s="15"/>
      <c r="B2168" s="15"/>
      <c r="C2168" s="15"/>
      <c r="D2168" s="118"/>
      <c r="E2168" s="10"/>
      <c r="F2168" s="10"/>
      <c r="G2168" s="10"/>
      <c r="H2168" s="22"/>
      <c r="I2168" s="22"/>
      <c r="J2168" s="123"/>
      <c r="K2168" s="124"/>
      <c r="L2168" s="7"/>
    </row>
    <row r="2169" spans="1:12" x14ac:dyDescent="0.2">
      <c r="A2169" s="15"/>
      <c r="B2169" s="15"/>
      <c r="C2169" s="15"/>
      <c r="D2169" s="118"/>
      <c r="E2169" s="10"/>
      <c r="F2169" s="10"/>
      <c r="G2169" s="10"/>
      <c r="H2169" s="22"/>
      <c r="I2169" s="22"/>
      <c r="J2169" s="123"/>
      <c r="K2169" s="124"/>
      <c r="L2169" s="7"/>
    </row>
    <row r="2170" spans="1:12" x14ac:dyDescent="0.2">
      <c r="A2170" s="15"/>
      <c r="B2170" s="15"/>
      <c r="C2170" s="15"/>
      <c r="D2170" s="118"/>
      <c r="E2170" s="10"/>
      <c r="F2170" s="10"/>
      <c r="G2170" s="10"/>
      <c r="H2170" s="22"/>
      <c r="I2170" s="22"/>
      <c r="J2170" s="123"/>
      <c r="K2170" s="124"/>
      <c r="L2170" s="7"/>
    </row>
    <row r="2171" spans="1:12" x14ac:dyDescent="0.2">
      <c r="A2171" s="15"/>
      <c r="B2171" s="15"/>
      <c r="C2171" s="15"/>
      <c r="D2171" s="118"/>
      <c r="E2171" s="10"/>
      <c r="F2171" s="10"/>
      <c r="G2171" s="10"/>
      <c r="H2171" s="22"/>
      <c r="I2171" s="22"/>
      <c r="J2171" s="123"/>
      <c r="K2171" s="124"/>
      <c r="L2171" s="7"/>
    </row>
    <row r="2172" spans="1:12" x14ac:dyDescent="0.2">
      <c r="A2172" s="15"/>
      <c r="B2172" s="15"/>
      <c r="C2172" s="15"/>
      <c r="D2172" s="118"/>
      <c r="E2172" s="10"/>
      <c r="F2172" s="10"/>
      <c r="G2172" s="10"/>
      <c r="H2172" s="22"/>
      <c r="I2172" s="22"/>
      <c r="J2172" s="123"/>
      <c r="K2172" s="124"/>
      <c r="L2172" s="7"/>
    </row>
    <row r="2173" spans="1:12" x14ac:dyDescent="0.2">
      <c r="A2173" s="15"/>
      <c r="B2173" s="15"/>
      <c r="C2173" s="15"/>
      <c r="D2173" s="118"/>
      <c r="E2173" s="10"/>
      <c r="F2173" s="10"/>
      <c r="G2173" s="10"/>
      <c r="H2173" s="22"/>
      <c r="I2173" s="22"/>
      <c r="J2173" s="123"/>
      <c r="K2173" s="124"/>
      <c r="L2173" s="7"/>
    </row>
    <row r="2174" spans="1:12" x14ac:dyDescent="0.2">
      <c r="A2174" s="15"/>
      <c r="B2174" s="15"/>
      <c r="C2174" s="15"/>
      <c r="D2174" s="118"/>
      <c r="E2174" s="10"/>
      <c r="F2174" s="10"/>
      <c r="G2174" s="10"/>
      <c r="H2174" s="22"/>
      <c r="I2174" s="22"/>
      <c r="J2174" s="123"/>
      <c r="K2174" s="124"/>
      <c r="L2174" s="7"/>
    </row>
    <row r="2175" spans="1:12" x14ac:dyDescent="0.2">
      <c r="A2175" s="15"/>
      <c r="B2175" s="15"/>
      <c r="C2175" s="15"/>
      <c r="D2175" s="118"/>
      <c r="E2175" s="10"/>
      <c r="F2175" s="10"/>
      <c r="G2175" s="10"/>
      <c r="H2175" s="22"/>
      <c r="I2175" s="22"/>
      <c r="J2175" s="123"/>
      <c r="K2175" s="124"/>
      <c r="L2175" s="7"/>
    </row>
    <row r="2176" spans="1:12" x14ac:dyDescent="0.2">
      <c r="A2176" s="15"/>
      <c r="B2176" s="15"/>
      <c r="C2176" s="15"/>
      <c r="D2176" s="118"/>
      <c r="E2176" s="10"/>
      <c r="F2176" s="10"/>
      <c r="G2176" s="10"/>
      <c r="H2176" s="22"/>
      <c r="I2176" s="22"/>
      <c r="J2176" s="123"/>
      <c r="K2176" s="124"/>
      <c r="L2176" s="7"/>
    </row>
    <row r="2177" spans="1:12" x14ac:dyDescent="0.2">
      <c r="A2177" s="15"/>
      <c r="B2177" s="15"/>
      <c r="C2177" s="15"/>
      <c r="D2177" s="118"/>
      <c r="E2177" s="10"/>
      <c r="F2177" s="10"/>
      <c r="G2177" s="10"/>
      <c r="H2177" s="22"/>
      <c r="I2177" s="22"/>
      <c r="J2177" s="123"/>
      <c r="K2177" s="124"/>
      <c r="L2177" s="7"/>
    </row>
    <row r="2178" spans="1:12" x14ac:dyDescent="0.2">
      <c r="L2178" s="8"/>
    </row>
    <row r="2179" spans="1:12" x14ac:dyDescent="0.2">
      <c r="L2179" s="8"/>
    </row>
    <row r="2180" spans="1:12" x14ac:dyDescent="0.2">
      <c r="L2180" s="8"/>
    </row>
    <row r="2181" spans="1:12" x14ac:dyDescent="0.2">
      <c r="L2181" s="8"/>
    </row>
    <row r="2182" spans="1:12" x14ac:dyDescent="0.2">
      <c r="L2182" s="8"/>
    </row>
    <row r="2183" spans="1:12" x14ac:dyDescent="0.2">
      <c r="L2183" s="8"/>
    </row>
    <row r="2184" spans="1:12" x14ac:dyDescent="0.2">
      <c r="L2184" s="8"/>
    </row>
    <row r="2185" spans="1:12" x14ac:dyDescent="0.2">
      <c r="L2185" s="8"/>
    </row>
    <row r="2186" spans="1:12" x14ac:dyDescent="0.2">
      <c r="L2186" s="8"/>
    </row>
    <row r="2187" spans="1:12" x14ac:dyDescent="0.2">
      <c r="L2187" s="8"/>
    </row>
    <row r="2188" spans="1:12" x14ac:dyDescent="0.2">
      <c r="L2188" s="8"/>
    </row>
    <row r="2189" spans="1:12" x14ac:dyDescent="0.2">
      <c r="L2189" s="8"/>
    </row>
    <row r="2190" spans="1:12" x14ac:dyDescent="0.2">
      <c r="L2190" s="8"/>
    </row>
    <row r="2191" spans="1:12" x14ac:dyDescent="0.2">
      <c r="L2191" s="8"/>
    </row>
    <row r="2192" spans="1: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row r="2682" spans="12:12" x14ac:dyDescent="0.2">
      <c r="L2682" s="8"/>
    </row>
    <row r="2683" spans="12:12" x14ac:dyDescent="0.2">
      <c r="L2683" s="8"/>
    </row>
    <row r="2684" spans="12:12" x14ac:dyDescent="0.2">
      <c r="L2684" s="8"/>
    </row>
    <row r="2685" spans="12:12" x14ac:dyDescent="0.2">
      <c r="L2685" s="8"/>
    </row>
    <row r="2686" spans="12:12" x14ac:dyDescent="0.2">
      <c r="L2686" s="8"/>
    </row>
    <row r="2687" spans="12:12" x14ac:dyDescent="0.2">
      <c r="L2687" s="8"/>
    </row>
    <row r="2688" spans="12:12" x14ac:dyDescent="0.2">
      <c r="L2688" s="8"/>
    </row>
    <row r="2689" spans="12:12" x14ac:dyDescent="0.2">
      <c r="L2689" s="8"/>
    </row>
    <row r="2690" spans="12:12" x14ac:dyDescent="0.2">
      <c r="L2690" s="8"/>
    </row>
    <row r="2691" spans="12:12" x14ac:dyDescent="0.2">
      <c r="L2691" s="8"/>
    </row>
    <row r="2692" spans="12:12" x14ac:dyDescent="0.2">
      <c r="L2692" s="8"/>
    </row>
    <row r="2693" spans="12:12" x14ac:dyDescent="0.2">
      <c r="L2693" s="8"/>
    </row>
    <row r="2694" spans="12:12" x14ac:dyDescent="0.2">
      <c r="L2694" s="8"/>
    </row>
    <row r="2695" spans="12:12" x14ac:dyDescent="0.2">
      <c r="L2695" s="8"/>
    </row>
    <row r="2696" spans="12:12" x14ac:dyDescent="0.2">
      <c r="L2696" s="8"/>
    </row>
    <row r="2697" spans="12:12" x14ac:dyDescent="0.2">
      <c r="L2697" s="8"/>
    </row>
    <row r="2698" spans="12:12" x14ac:dyDescent="0.2">
      <c r="L2698" s="8"/>
    </row>
    <row r="2699" spans="12:12" x14ac:dyDescent="0.2">
      <c r="L2699" s="8"/>
    </row>
    <row r="2700" spans="12:12" x14ac:dyDescent="0.2">
      <c r="L2700" s="8"/>
    </row>
    <row r="2701" spans="12:12" x14ac:dyDescent="0.2">
      <c r="L2701" s="8"/>
    </row>
    <row r="2702" spans="12:12" x14ac:dyDescent="0.2">
      <c r="L2702" s="8"/>
    </row>
    <row r="2703" spans="12:12" x14ac:dyDescent="0.2">
      <c r="L2703" s="8"/>
    </row>
    <row r="2704" spans="12:12" x14ac:dyDescent="0.2">
      <c r="L2704" s="8"/>
    </row>
    <row r="2705" spans="12:12" x14ac:dyDescent="0.2">
      <c r="L2705" s="8"/>
    </row>
    <row r="2706" spans="12:12" x14ac:dyDescent="0.2">
      <c r="L2706" s="8"/>
    </row>
    <row r="2707" spans="12:12" x14ac:dyDescent="0.2">
      <c r="L2707" s="8"/>
    </row>
    <row r="2708" spans="12:12" x14ac:dyDescent="0.2">
      <c r="L2708" s="8"/>
    </row>
    <row r="2709" spans="12:12" x14ac:dyDescent="0.2">
      <c r="L2709" s="8"/>
    </row>
    <row r="2710" spans="12:12" x14ac:dyDescent="0.2">
      <c r="L2710" s="8"/>
    </row>
    <row r="2711" spans="12:12" x14ac:dyDescent="0.2">
      <c r="L2711" s="8"/>
    </row>
    <row r="2712" spans="12:12" x14ac:dyDescent="0.2">
      <c r="L2712" s="8"/>
    </row>
    <row r="2713" spans="12:12" x14ac:dyDescent="0.2">
      <c r="L2713" s="8"/>
    </row>
    <row r="2714" spans="12:12" x14ac:dyDescent="0.2">
      <c r="L2714" s="8"/>
    </row>
    <row r="2715" spans="12:12" x14ac:dyDescent="0.2">
      <c r="L2715" s="8"/>
    </row>
    <row r="2716" spans="12:12" x14ac:dyDescent="0.2">
      <c r="L2716" s="8"/>
    </row>
    <row r="2717" spans="12:12" x14ac:dyDescent="0.2">
      <c r="L2717" s="8"/>
    </row>
    <row r="2718" spans="12:12" x14ac:dyDescent="0.2">
      <c r="L2718" s="8"/>
    </row>
    <row r="2719" spans="12:12" x14ac:dyDescent="0.2">
      <c r="L2719" s="8"/>
    </row>
    <row r="2720" spans="12:12" x14ac:dyDescent="0.2">
      <c r="L2720" s="8"/>
    </row>
    <row r="2721" spans="12:12" x14ac:dyDescent="0.2">
      <c r="L2721" s="8"/>
    </row>
    <row r="2722" spans="12:12" x14ac:dyDescent="0.2">
      <c r="L2722" s="8"/>
    </row>
    <row r="2723" spans="12:12" x14ac:dyDescent="0.2">
      <c r="L2723" s="8"/>
    </row>
    <row r="2724" spans="12:12" x14ac:dyDescent="0.2">
      <c r="L2724" s="8"/>
    </row>
    <row r="2725" spans="12:12" x14ac:dyDescent="0.2">
      <c r="L2725" s="8"/>
    </row>
    <row r="2726" spans="12:12" x14ac:dyDescent="0.2">
      <c r="L2726" s="8"/>
    </row>
    <row r="2727" spans="12:12" x14ac:dyDescent="0.2">
      <c r="L2727" s="8"/>
    </row>
    <row r="2728" spans="12:12" x14ac:dyDescent="0.2">
      <c r="L2728" s="8"/>
    </row>
    <row r="2729" spans="12:12" x14ac:dyDescent="0.2">
      <c r="L2729" s="8"/>
    </row>
    <row r="2730" spans="12:12" x14ac:dyDescent="0.2">
      <c r="L2730" s="8"/>
    </row>
    <row r="2731" spans="12:12" x14ac:dyDescent="0.2">
      <c r="L2731" s="8"/>
    </row>
    <row r="2732" spans="12:12" x14ac:dyDescent="0.2">
      <c r="L2732" s="8"/>
    </row>
    <row r="2733" spans="12:12" x14ac:dyDescent="0.2">
      <c r="L2733" s="8"/>
    </row>
    <row r="2734" spans="12:12" x14ac:dyDescent="0.2">
      <c r="L2734" s="8"/>
    </row>
    <row r="2735" spans="12:12" x14ac:dyDescent="0.2">
      <c r="L2735" s="8"/>
    </row>
    <row r="2736" spans="12:12" x14ac:dyDescent="0.2">
      <c r="L2736" s="8"/>
    </row>
    <row r="2737" spans="12:12" x14ac:dyDescent="0.2">
      <c r="L2737" s="8"/>
    </row>
    <row r="2738" spans="12:12" x14ac:dyDescent="0.2">
      <c r="L2738" s="8"/>
    </row>
    <row r="2739" spans="12:12" x14ac:dyDescent="0.2">
      <c r="L2739" s="8"/>
    </row>
    <row r="2740" spans="12:12" x14ac:dyDescent="0.2">
      <c r="L2740" s="8"/>
    </row>
    <row r="2741" spans="12:12" x14ac:dyDescent="0.2">
      <c r="L2741" s="8"/>
    </row>
    <row r="2742" spans="12:12" x14ac:dyDescent="0.2">
      <c r="L2742" s="8"/>
    </row>
    <row r="2743" spans="12:12" x14ac:dyDescent="0.2">
      <c r="L2743" s="8"/>
    </row>
    <row r="2744" spans="12:12" x14ac:dyDescent="0.2">
      <c r="L2744" s="8"/>
    </row>
    <row r="2745" spans="12:12" x14ac:dyDescent="0.2">
      <c r="L2745" s="8"/>
    </row>
    <row r="2746" spans="12:12" x14ac:dyDescent="0.2">
      <c r="L2746" s="8"/>
    </row>
    <row r="2747" spans="12:12" x14ac:dyDescent="0.2">
      <c r="L2747" s="8"/>
    </row>
    <row r="2748" spans="12:12" x14ac:dyDescent="0.2">
      <c r="L2748" s="8"/>
    </row>
    <row r="2749" spans="12:12" x14ac:dyDescent="0.2">
      <c r="L2749" s="8"/>
    </row>
    <row r="2750" spans="12:12" x14ac:dyDescent="0.2">
      <c r="L2750" s="8"/>
    </row>
    <row r="2751" spans="12:12" x14ac:dyDescent="0.2">
      <c r="L2751" s="8"/>
    </row>
    <row r="2752" spans="12:12" x14ac:dyDescent="0.2">
      <c r="L2752" s="8"/>
    </row>
    <row r="2753" spans="12:12" x14ac:dyDescent="0.2">
      <c r="L2753" s="8"/>
    </row>
    <row r="2754" spans="12:12" x14ac:dyDescent="0.2">
      <c r="L2754" s="8"/>
    </row>
    <row r="2755" spans="12:12" x14ac:dyDescent="0.2">
      <c r="L2755" s="8"/>
    </row>
    <row r="2756" spans="12:12" x14ac:dyDescent="0.2">
      <c r="L2756" s="8"/>
    </row>
    <row r="2757" spans="12:12" x14ac:dyDescent="0.2">
      <c r="L2757" s="8"/>
    </row>
    <row r="2758" spans="12:12" x14ac:dyDescent="0.2">
      <c r="L2758" s="8"/>
    </row>
    <row r="2759" spans="12:12" x14ac:dyDescent="0.2">
      <c r="L2759" s="8"/>
    </row>
    <row r="2760" spans="12:12" x14ac:dyDescent="0.2">
      <c r="L2760" s="8"/>
    </row>
    <row r="2761" spans="12:12" x14ac:dyDescent="0.2">
      <c r="L2761" s="8"/>
    </row>
    <row r="2762" spans="12:12" x14ac:dyDescent="0.2">
      <c r="L2762" s="8"/>
    </row>
    <row r="2763" spans="12:12" x14ac:dyDescent="0.2">
      <c r="L2763" s="8"/>
    </row>
    <row r="2764" spans="12:12" x14ac:dyDescent="0.2">
      <c r="L2764" s="8"/>
    </row>
    <row r="2765" spans="12:12" x14ac:dyDescent="0.2">
      <c r="L2765" s="8"/>
    </row>
    <row r="2766" spans="12:12" x14ac:dyDescent="0.2">
      <c r="L2766" s="8"/>
    </row>
    <row r="2767" spans="12:12" x14ac:dyDescent="0.2">
      <c r="L2767" s="8"/>
    </row>
    <row r="2768" spans="12:12" x14ac:dyDescent="0.2">
      <c r="L2768" s="8"/>
    </row>
    <row r="2769" spans="12:12" x14ac:dyDescent="0.2">
      <c r="L2769" s="8"/>
    </row>
    <row r="2770" spans="12:12" x14ac:dyDescent="0.2">
      <c r="L2770" s="8"/>
    </row>
    <row r="2771" spans="12:12" x14ac:dyDescent="0.2">
      <c r="L2771" s="8"/>
    </row>
    <row r="2772" spans="12:12" x14ac:dyDescent="0.2">
      <c r="L2772" s="8"/>
    </row>
    <row r="2773" spans="12:12" x14ac:dyDescent="0.2">
      <c r="L2773" s="8"/>
    </row>
    <row r="2774" spans="12:12" x14ac:dyDescent="0.2">
      <c r="L2774" s="8"/>
    </row>
    <row r="2775" spans="12:12" x14ac:dyDescent="0.2">
      <c r="L2775" s="8"/>
    </row>
    <row r="2776" spans="12:12" x14ac:dyDescent="0.2">
      <c r="L2776" s="8"/>
    </row>
    <row r="2777" spans="12:12" x14ac:dyDescent="0.2">
      <c r="L2777" s="8"/>
    </row>
    <row r="2778" spans="12:12" x14ac:dyDescent="0.2">
      <c r="L2778" s="8"/>
    </row>
    <row r="2779" spans="12:12" x14ac:dyDescent="0.2">
      <c r="L2779" s="8"/>
    </row>
    <row r="2780" spans="12:12" x14ac:dyDescent="0.2">
      <c r="L2780" s="8"/>
    </row>
    <row r="2781" spans="12:12" x14ac:dyDescent="0.2">
      <c r="L2781" s="8"/>
    </row>
    <row r="2782" spans="12:12" x14ac:dyDescent="0.2">
      <c r="L2782" s="8"/>
    </row>
    <row r="2783" spans="12:12" x14ac:dyDescent="0.2">
      <c r="L2783" s="8"/>
    </row>
    <row r="2784" spans="12:12" x14ac:dyDescent="0.2">
      <c r="L2784" s="8"/>
    </row>
    <row r="2785" spans="12:12" x14ac:dyDescent="0.2">
      <c r="L2785" s="8"/>
    </row>
    <row r="2786" spans="12:12" x14ac:dyDescent="0.2">
      <c r="L2786" s="8"/>
    </row>
    <row r="2787" spans="12:12" x14ac:dyDescent="0.2">
      <c r="L2787" s="8"/>
    </row>
    <row r="2788" spans="12:12" x14ac:dyDescent="0.2">
      <c r="L2788" s="8"/>
    </row>
    <row r="2789" spans="12:12" x14ac:dyDescent="0.2">
      <c r="L2789" s="8"/>
    </row>
    <row r="2790" spans="12:12" x14ac:dyDescent="0.2">
      <c r="L2790" s="8"/>
    </row>
    <row r="2791" spans="12:12" x14ac:dyDescent="0.2">
      <c r="L2791" s="8"/>
    </row>
    <row r="2792" spans="12:12" x14ac:dyDescent="0.2">
      <c r="L2792" s="8"/>
    </row>
    <row r="2793" spans="12:12" x14ac:dyDescent="0.2">
      <c r="L2793" s="8"/>
    </row>
    <row r="2794" spans="12:12" x14ac:dyDescent="0.2">
      <c r="L2794" s="8"/>
    </row>
    <row r="2795" spans="12:12" x14ac:dyDescent="0.2">
      <c r="L2795" s="8"/>
    </row>
    <row r="2796" spans="12:12" x14ac:dyDescent="0.2">
      <c r="L2796" s="8"/>
    </row>
    <row r="2797" spans="12:12" x14ac:dyDescent="0.2">
      <c r="L2797" s="8"/>
    </row>
    <row r="2798" spans="12:12" x14ac:dyDescent="0.2">
      <c r="L2798" s="8"/>
    </row>
    <row r="2799" spans="12:12" x14ac:dyDescent="0.2">
      <c r="L2799" s="8"/>
    </row>
    <row r="2800" spans="12:12" x14ac:dyDescent="0.2">
      <c r="L2800" s="8"/>
    </row>
    <row r="2801" spans="12:12" x14ac:dyDescent="0.2">
      <c r="L2801" s="8"/>
    </row>
    <row r="2802" spans="12:12" x14ac:dyDescent="0.2">
      <c r="L2802" s="8"/>
    </row>
    <row r="2803" spans="12:12" x14ac:dyDescent="0.2">
      <c r="L2803" s="8"/>
    </row>
    <row r="2804" spans="12:12" x14ac:dyDescent="0.2">
      <c r="L2804" s="8"/>
    </row>
    <row r="2805" spans="12:12" x14ac:dyDescent="0.2">
      <c r="L2805" s="8"/>
    </row>
    <row r="2806" spans="12:12" x14ac:dyDescent="0.2">
      <c r="L2806" s="8"/>
    </row>
    <row r="2807" spans="12:12" x14ac:dyDescent="0.2">
      <c r="L2807" s="8"/>
    </row>
    <row r="2808" spans="12:12" x14ac:dyDescent="0.2">
      <c r="L2808" s="8"/>
    </row>
    <row r="2809" spans="12:12" x14ac:dyDescent="0.2">
      <c r="L2809" s="8"/>
    </row>
    <row r="2810" spans="12:12" x14ac:dyDescent="0.2">
      <c r="L2810" s="8"/>
    </row>
    <row r="2811" spans="12:12" x14ac:dyDescent="0.2">
      <c r="L2811" s="8"/>
    </row>
    <row r="2812" spans="12:12" x14ac:dyDescent="0.2">
      <c r="L2812" s="8"/>
    </row>
    <row r="2813" spans="12:12" x14ac:dyDescent="0.2">
      <c r="L2813" s="8"/>
    </row>
    <row r="2814" spans="12:12" x14ac:dyDescent="0.2">
      <c r="L2814" s="8"/>
    </row>
    <row r="2815" spans="12:12" x14ac:dyDescent="0.2">
      <c r="L2815" s="8"/>
    </row>
    <row r="2816" spans="12:12" x14ac:dyDescent="0.2">
      <c r="L2816" s="8"/>
    </row>
    <row r="2817" spans="12:12" x14ac:dyDescent="0.2">
      <c r="L2817" s="8"/>
    </row>
    <row r="2818" spans="12:12" x14ac:dyDescent="0.2">
      <c r="L2818" s="8"/>
    </row>
    <row r="2819" spans="12:12" x14ac:dyDescent="0.2">
      <c r="L2819" s="8"/>
    </row>
    <row r="2820" spans="12:12" x14ac:dyDescent="0.2">
      <c r="L2820" s="8"/>
    </row>
    <row r="2821" spans="12:12" x14ac:dyDescent="0.2">
      <c r="L2821" s="8"/>
    </row>
    <row r="2822" spans="12:12" x14ac:dyDescent="0.2">
      <c r="L2822" s="8"/>
    </row>
    <row r="2823" spans="12:12" x14ac:dyDescent="0.2">
      <c r="L2823" s="8"/>
    </row>
    <row r="2824" spans="12:12" x14ac:dyDescent="0.2">
      <c r="L2824" s="8"/>
    </row>
    <row r="2825" spans="12:12" x14ac:dyDescent="0.2">
      <c r="L2825" s="8"/>
    </row>
    <row r="2826" spans="12:12" x14ac:dyDescent="0.2">
      <c r="L2826" s="8"/>
    </row>
    <row r="2827" spans="12:12" x14ac:dyDescent="0.2">
      <c r="L2827" s="8"/>
    </row>
    <row r="2828" spans="12:12" x14ac:dyDescent="0.2">
      <c r="L2828" s="8"/>
    </row>
    <row r="2829" spans="12:12" x14ac:dyDescent="0.2">
      <c r="L2829" s="8"/>
    </row>
    <row r="2830" spans="12:12" x14ac:dyDescent="0.2">
      <c r="L2830" s="8"/>
    </row>
    <row r="2831" spans="12:12" x14ac:dyDescent="0.2">
      <c r="L2831" s="8"/>
    </row>
  </sheetData>
  <sortState xmlns:xlrd2="http://schemas.microsoft.com/office/spreadsheetml/2017/richdata2" ref="A17:M223">
    <sortCondition ref="H17:H223"/>
    <sortCondition ref="I17:I223"/>
  </sortState>
  <phoneticPr fontId="33" type="noConversion"/>
  <pageMargins left="0.7" right="0.7" top="0.75" bottom="0.75" header="0.3" footer="0.3"/>
  <pageSetup orientation="portrait" horizontalDpi="0" verticalDpi="0"/>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68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16" x14ac:dyDescent="0.2">
      <c r="A6" s="79" t="s">
        <v>66</v>
      </c>
      <c r="B6" s="72" t="s">
        <v>29</v>
      </c>
      <c r="C6" s="72"/>
      <c r="D6" s="81" t="s">
        <v>1197</v>
      </c>
      <c r="E6" s="98"/>
      <c r="F6" s="98" t="s">
        <v>80</v>
      </c>
      <c r="G6" s="98"/>
      <c r="H6" s="99" t="s">
        <v>140</v>
      </c>
      <c r="I6" s="99"/>
      <c r="J6" s="101" t="s">
        <v>1228</v>
      </c>
      <c r="K6" s="102"/>
      <c r="L6" s="69" t="s">
        <v>1229</v>
      </c>
      <c r="M6" s="68"/>
    </row>
    <row r="7" spans="1:13" s="11" customFormat="1" ht="80" x14ac:dyDescent="0.2">
      <c r="A7" s="79" t="s">
        <v>66</v>
      </c>
      <c r="B7" s="134" t="s">
        <v>78</v>
      </c>
      <c r="C7" s="72"/>
      <c r="D7" s="81" t="s">
        <v>90</v>
      </c>
      <c r="E7" s="89"/>
      <c r="F7" s="89"/>
      <c r="G7" s="89" t="s">
        <v>80</v>
      </c>
      <c r="H7" s="91">
        <v>27</v>
      </c>
      <c r="I7" s="91">
        <v>35</v>
      </c>
      <c r="J7" s="97"/>
      <c r="K7" s="122"/>
      <c r="L7" s="69" t="s">
        <v>233</v>
      </c>
      <c r="M7" s="68"/>
    </row>
    <row r="8" spans="1:13" s="11" customFormat="1" ht="80" x14ac:dyDescent="0.2">
      <c r="A8" s="79" t="s">
        <v>66</v>
      </c>
      <c r="B8" s="72" t="s">
        <v>483</v>
      </c>
      <c r="C8" s="72" t="s">
        <v>523</v>
      </c>
      <c r="D8" s="81" t="s">
        <v>524</v>
      </c>
      <c r="E8" s="98"/>
      <c r="F8" s="98" t="s">
        <v>80</v>
      </c>
      <c r="G8" s="98"/>
      <c r="H8" s="99">
        <v>72</v>
      </c>
      <c r="I8" s="99">
        <v>83</v>
      </c>
      <c r="J8" s="101"/>
      <c r="K8" s="102"/>
      <c r="L8" s="69" t="s">
        <v>657</v>
      </c>
      <c r="M8" s="68"/>
    </row>
    <row r="9" spans="1:13" s="11" customFormat="1" ht="48" x14ac:dyDescent="0.2">
      <c r="A9" s="79" t="s">
        <v>66</v>
      </c>
      <c r="B9" s="72" t="s">
        <v>483</v>
      </c>
      <c r="C9" s="72" t="s">
        <v>565</v>
      </c>
      <c r="D9" s="81" t="s">
        <v>566</v>
      </c>
      <c r="E9" s="98"/>
      <c r="F9" s="98" t="s">
        <v>80</v>
      </c>
      <c r="G9" s="98"/>
      <c r="H9" s="99">
        <v>73</v>
      </c>
      <c r="I9" s="99">
        <v>73</v>
      </c>
      <c r="J9" s="101"/>
      <c r="K9" s="102"/>
      <c r="L9" s="69" t="s">
        <v>658</v>
      </c>
      <c r="M9" s="68"/>
    </row>
    <row r="10" spans="1:13" s="11" customFormat="1" ht="112" x14ac:dyDescent="0.2">
      <c r="A10" s="79" t="s">
        <v>66</v>
      </c>
      <c r="B10" s="72" t="s">
        <v>483</v>
      </c>
      <c r="C10" s="72" t="s">
        <v>565</v>
      </c>
      <c r="D10" s="81" t="s">
        <v>566</v>
      </c>
      <c r="E10" s="98"/>
      <c r="F10" s="98"/>
      <c r="G10" s="98"/>
      <c r="H10" s="99">
        <v>75</v>
      </c>
      <c r="I10" s="99">
        <v>83</v>
      </c>
      <c r="J10" s="101"/>
      <c r="K10" s="102"/>
      <c r="L10" s="69" t="s">
        <v>659</v>
      </c>
      <c r="M10" s="68"/>
    </row>
    <row r="11" spans="1:13" s="11" customFormat="1" ht="32" x14ac:dyDescent="0.2">
      <c r="A11" s="79" t="s">
        <v>66</v>
      </c>
      <c r="B11" s="72" t="s">
        <v>483</v>
      </c>
      <c r="C11" s="72" t="s">
        <v>484</v>
      </c>
      <c r="D11" s="81" t="s">
        <v>485</v>
      </c>
      <c r="E11" s="98"/>
      <c r="F11" s="98"/>
      <c r="G11" s="98" t="s">
        <v>80</v>
      </c>
      <c r="H11" s="99">
        <v>77</v>
      </c>
      <c r="I11" s="99">
        <v>83</v>
      </c>
      <c r="J11" s="101"/>
      <c r="K11" s="102"/>
      <c r="L11" s="69" t="s">
        <v>660</v>
      </c>
      <c r="M11" s="68"/>
    </row>
    <row r="12" spans="1:13" s="11" customFormat="1" ht="32" x14ac:dyDescent="0.2">
      <c r="A12" s="79" t="s">
        <v>66</v>
      </c>
      <c r="B12" s="72" t="s">
        <v>60</v>
      </c>
      <c r="C12" s="72"/>
      <c r="D12" s="81" t="s">
        <v>1307</v>
      </c>
      <c r="E12" s="98"/>
      <c r="F12" s="98"/>
      <c r="G12" s="98" t="s">
        <v>80</v>
      </c>
      <c r="H12" s="99" t="s">
        <v>1330</v>
      </c>
      <c r="I12" s="99">
        <v>83</v>
      </c>
      <c r="J12" s="101"/>
      <c r="K12" s="102"/>
      <c r="L12" s="69" t="s">
        <v>1331</v>
      </c>
      <c r="M12" s="68"/>
    </row>
    <row r="13" spans="1:13" s="11" customFormat="1" ht="64" x14ac:dyDescent="0.2">
      <c r="A13" s="79" t="s">
        <v>66</v>
      </c>
      <c r="B13" s="72" t="s">
        <v>483</v>
      </c>
      <c r="C13" s="72" t="s">
        <v>565</v>
      </c>
      <c r="D13" s="81" t="s">
        <v>566</v>
      </c>
      <c r="E13" s="98"/>
      <c r="F13" s="98"/>
      <c r="G13" s="98"/>
      <c r="H13" s="99">
        <v>78</v>
      </c>
      <c r="I13" s="99">
        <v>78</v>
      </c>
      <c r="J13" s="101"/>
      <c r="K13" s="102"/>
      <c r="L13" s="69" t="s">
        <v>661</v>
      </c>
      <c r="M13" s="68"/>
    </row>
    <row r="14" spans="1:13" s="11" customFormat="1" ht="64" x14ac:dyDescent="0.2">
      <c r="A14" s="79" t="s">
        <v>66</v>
      </c>
      <c r="B14" s="72" t="s">
        <v>47</v>
      </c>
      <c r="C14" s="72"/>
      <c r="D14" s="81" t="s">
        <v>997</v>
      </c>
      <c r="E14" s="98"/>
      <c r="F14" s="98" t="s">
        <v>80</v>
      </c>
      <c r="G14" s="98"/>
      <c r="H14" s="99">
        <v>78</v>
      </c>
      <c r="I14" s="99">
        <v>79</v>
      </c>
      <c r="J14" s="101"/>
      <c r="K14" s="102"/>
      <c r="L14" s="69" t="s">
        <v>1021</v>
      </c>
      <c r="M14" s="68"/>
    </row>
    <row r="15" spans="1:13" s="11" customFormat="1" ht="32" x14ac:dyDescent="0.2">
      <c r="A15" s="79" t="s">
        <v>66</v>
      </c>
      <c r="B15" s="72" t="s">
        <v>483</v>
      </c>
      <c r="C15" s="72" t="s">
        <v>565</v>
      </c>
      <c r="D15" s="81" t="s">
        <v>566</v>
      </c>
      <c r="E15" s="98"/>
      <c r="F15" s="98"/>
      <c r="G15" s="98"/>
      <c r="H15" s="99">
        <v>79</v>
      </c>
      <c r="I15" s="99">
        <v>79</v>
      </c>
      <c r="J15" s="101"/>
      <c r="K15" s="102"/>
      <c r="L15" s="69" t="s">
        <v>662</v>
      </c>
      <c r="M15" s="68"/>
    </row>
    <row r="16" spans="1:13" s="11" customFormat="1" ht="48" x14ac:dyDescent="0.2">
      <c r="A16" s="79" t="s">
        <v>66</v>
      </c>
      <c r="B16" s="72" t="s">
        <v>47</v>
      </c>
      <c r="C16" s="72"/>
      <c r="D16" s="81" t="s">
        <v>997</v>
      </c>
      <c r="E16" s="98"/>
      <c r="F16" s="98"/>
      <c r="G16" s="98"/>
      <c r="H16" s="99">
        <v>79</v>
      </c>
      <c r="I16" s="99">
        <v>83</v>
      </c>
      <c r="J16" s="101"/>
      <c r="K16" s="102"/>
      <c r="L16" s="69" t="s">
        <v>1022</v>
      </c>
      <c r="M16" s="68"/>
    </row>
    <row r="17" spans="1:13" s="11" customFormat="1" ht="80" x14ac:dyDescent="0.2">
      <c r="A17" s="79" t="s">
        <v>66</v>
      </c>
      <c r="B17" s="72" t="s">
        <v>47</v>
      </c>
      <c r="C17" s="72"/>
      <c r="D17" s="81" t="s">
        <v>997</v>
      </c>
      <c r="E17" s="98"/>
      <c r="F17" s="98"/>
      <c r="G17" s="98"/>
      <c r="H17" s="99">
        <v>79</v>
      </c>
      <c r="I17" s="99"/>
      <c r="J17" s="101"/>
      <c r="K17" s="102"/>
      <c r="L17" s="69" t="s">
        <v>1023</v>
      </c>
      <c r="M17" s="68"/>
    </row>
    <row r="18" spans="1:13" s="11" customFormat="1" ht="16" x14ac:dyDescent="0.2">
      <c r="A18" s="79" t="s">
        <v>66</v>
      </c>
      <c r="B18" s="72" t="s">
        <v>78</v>
      </c>
      <c r="C18" s="72"/>
      <c r="D18" s="81" t="s">
        <v>100</v>
      </c>
      <c r="E18" s="89"/>
      <c r="F18" s="89" t="s">
        <v>80</v>
      </c>
      <c r="G18" s="89"/>
      <c r="H18" s="91">
        <v>82</v>
      </c>
      <c r="I18" s="91">
        <v>82</v>
      </c>
      <c r="J18" s="97"/>
      <c r="K18" s="122"/>
      <c r="L18" s="69" t="s">
        <v>234</v>
      </c>
      <c r="M18" s="68"/>
    </row>
    <row r="19" spans="1:13" s="11" customFormat="1" ht="112" x14ac:dyDescent="0.2">
      <c r="A19" s="79" t="s">
        <v>66</v>
      </c>
      <c r="B19" s="72" t="s">
        <v>483</v>
      </c>
      <c r="C19" s="72" t="s">
        <v>523</v>
      </c>
      <c r="D19" s="81" t="s">
        <v>524</v>
      </c>
      <c r="E19" s="98"/>
      <c r="F19" s="98"/>
      <c r="G19" s="98"/>
      <c r="H19" s="99">
        <v>88</v>
      </c>
      <c r="I19" s="99">
        <v>94</v>
      </c>
      <c r="J19" s="101"/>
      <c r="K19" s="102"/>
      <c r="L19" s="69" t="s">
        <v>663</v>
      </c>
      <c r="M19" s="68"/>
    </row>
    <row r="20" spans="1:13" s="11" customFormat="1" ht="112" x14ac:dyDescent="0.2">
      <c r="A20" s="79" t="s">
        <v>66</v>
      </c>
      <c r="B20" s="72" t="s">
        <v>60</v>
      </c>
      <c r="C20" s="72"/>
      <c r="D20" s="81" t="s">
        <v>1307</v>
      </c>
      <c r="E20" s="98"/>
      <c r="F20" s="98"/>
      <c r="G20" s="98"/>
      <c r="H20" s="99">
        <v>96</v>
      </c>
      <c r="I20" s="99">
        <v>117</v>
      </c>
      <c r="J20" s="101"/>
      <c r="K20" s="102"/>
      <c r="L20" s="69" t="s">
        <v>1332</v>
      </c>
      <c r="M20" s="68"/>
    </row>
    <row r="21" spans="1:13" s="11" customFormat="1" ht="112" x14ac:dyDescent="0.2">
      <c r="A21" s="79" t="s">
        <v>66</v>
      </c>
      <c r="B21" s="72" t="s">
        <v>483</v>
      </c>
      <c r="C21" s="72" t="s">
        <v>535</v>
      </c>
      <c r="D21" s="81" t="s">
        <v>536</v>
      </c>
      <c r="E21" s="98"/>
      <c r="F21" s="98" t="s">
        <v>80</v>
      </c>
      <c r="G21" s="98"/>
      <c r="H21" s="99">
        <v>97</v>
      </c>
      <c r="I21" s="99">
        <v>100</v>
      </c>
      <c r="J21" s="101"/>
      <c r="K21" s="102"/>
      <c r="L21" s="96" t="s">
        <v>664</v>
      </c>
      <c r="M21" s="68"/>
    </row>
    <row r="22" spans="1:13" s="11" customFormat="1" ht="144" x14ac:dyDescent="0.2">
      <c r="A22" s="79" t="s">
        <v>66</v>
      </c>
      <c r="B22" s="72" t="s">
        <v>78</v>
      </c>
      <c r="C22" s="72"/>
      <c r="D22" s="81" t="s">
        <v>88</v>
      </c>
      <c r="E22" s="89"/>
      <c r="F22" s="89" t="s">
        <v>80</v>
      </c>
      <c r="G22" s="89"/>
      <c r="H22" s="91">
        <v>97</v>
      </c>
      <c r="I22" s="91">
        <v>100</v>
      </c>
      <c r="J22" s="97"/>
      <c r="K22" s="122"/>
      <c r="L22" s="69" t="s">
        <v>235</v>
      </c>
      <c r="M22" s="68"/>
    </row>
    <row r="23" spans="1:13" s="11" customFormat="1" ht="64" x14ac:dyDescent="0.2">
      <c r="A23" s="79" t="s">
        <v>66</v>
      </c>
      <c r="B23" s="72" t="s">
        <v>56</v>
      </c>
      <c r="C23" s="72"/>
      <c r="D23" s="81" t="s">
        <v>1276</v>
      </c>
      <c r="E23" s="98"/>
      <c r="F23" s="98" t="s">
        <v>80</v>
      </c>
      <c r="G23" s="98"/>
      <c r="H23" s="99">
        <v>97</v>
      </c>
      <c r="I23" s="99">
        <v>100</v>
      </c>
      <c r="J23" s="101"/>
      <c r="K23" s="102"/>
      <c r="L23" s="69" t="s">
        <v>1283</v>
      </c>
      <c r="M23" s="68"/>
    </row>
    <row r="24" spans="1:13" s="11" customFormat="1" ht="96" x14ac:dyDescent="0.2">
      <c r="A24" s="79" t="s">
        <v>66</v>
      </c>
      <c r="B24" s="72" t="s">
        <v>483</v>
      </c>
      <c r="C24" s="72" t="s">
        <v>526</v>
      </c>
      <c r="D24" s="81" t="s">
        <v>527</v>
      </c>
      <c r="E24" s="98"/>
      <c r="F24" s="98" t="s">
        <v>80</v>
      </c>
      <c r="G24" s="98"/>
      <c r="H24" s="99">
        <v>97</v>
      </c>
      <c r="I24" s="99">
        <v>114</v>
      </c>
      <c r="J24" s="101"/>
      <c r="K24" s="102"/>
      <c r="L24" s="69" t="s">
        <v>665</v>
      </c>
      <c r="M24" s="68"/>
    </row>
    <row r="25" spans="1:13" s="11" customFormat="1" ht="96" x14ac:dyDescent="0.2">
      <c r="A25" s="79" t="s">
        <v>66</v>
      </c>
      <c r="B25" s="72" t="s">
        <v>483</v>
      </c>
      <c r="C25" s="72" t="s">
        <v>498</v>
      </c>
      <c r="D25" s="81" t="s">
        <v>666</v>
      </c>
      <c r="E25" s="98"/>
      <c r="F25" s="98" t="s">
        <v>80</v>
      </c>
      <c r="G25" s="98"/>
      <c r="H25" s="99">
        <v>97</v>
      </c>
      <c r="I25" s="99">
        <v>117</v>
      </c>
      <c r="J25" s="101"/>
      <c r="K25" s="102"/>
      <c r="L25" s="69" t="s">
        <v>667</v>
      </c>
      <c r="M25" s="68"/>
    </row>
    <row r="26" spans="1:13" s="78" customFormat="1" ht="32" x14ac:dyDescent="0.2">
      <c r="A26" s="79" t="s">
        <v>66</v>
      </c>
      <c r="B26" s="157" t="s">
        <v>29</v>
      </c>
      <c r="C26" s="72"/>
      <c r="D26" s="81" t="s">
        <v>1190</v>
      </c>
      <c r="E26" s="98"/>
      <c r="F26" s="98" t="s">
        <v>80</v>
      </c>
      <c r="G26" s="98"/>
      <c r="H26" s="99">
        <v>100</v>
      </c>
      <c r="I26" s="99">
        <v>100</v>
      </c>
      <c r="J26" s="101"/>
      <c r="K26" s="102"/>
      <c r="L26" s="69" t="s">
        <v>1227</v>
      </c>
      <c r="M26" s="68"/>
    </row>
    <row r="27" spans="1:13" s="78" customFormat="1" ht="64" x14ac:dyDescent="0.2">
      <c r="A27" s="79" t="s">
        <v>66</v>
      </c>
      <c r="B27" s="72" t="s">
        <v>483</v>
      </c>
      <c r="C27" s="72" t="s">
        <v>523</v>
      </c>
      <c r="D27" s="81" t="s">
        <v>524</v>
      </c>
      <c r="E27" s="98"/>
      <c r="F27" s="98"/>
      <c r="G27" s="98"/>
      <c r="H27" s="99">
        <v>103</v>
      </c>
      <c r="I27" s="99">
        <v>106</v>
      </c>
      <c r="J27" s="101"/>
      <c r="K27" s="102"/>
      <c r="L27" s="69" t="s">
        <v>668</v>
      </c>
      <c r="M27" s="68"/>
    </row>
    <row r="28" spans="1:13" s="78" customFormat="1" ht="32" x14ac:dyDescent="0.2">
      <c r="A28" s="79" t="s">
        <v>66</v>
      </c>
      <c r="B28" s="72" t="s">
        <v>78</v>
      </c>
      <c r="C28" s="72"/>
      <c r="D28" s="81" t="s">
        <v>86</v>
      </c>
      <c r="E28" s="89"/>
      <c r="F28" s="89" t="s">
        <v>80</v>
      </c>
      <c r="G28" s="89"/>
      <c r="H28" s="91">
        <v>110</v>
      </c>
      <c r="I28" s="91">
        <v>110</v>
      </c>
      <c r="J28" s="97"/>
      <c r="K28" s="122"/>
      <c r="L28" s="69" t="s">
        <v>236</v>
      </c>
      <c r="M28" s="68"/>
    </row>
    <row r="29" spans="1:13" s="11" customFormat="1" ht="80" x14ac:dyDescent="0.2">
      <c r="A29" s="79" t="s">
        <v>66</v>
      </c>
      <c r="B29" s="72" t="s">
        <v>483</v>
      </c>
      <c r="C29" s="72" t="s">
        <v>523</v>
      </c>
      <c r="D29" s="81" t="s">
        <v>524</v>
      </c>
      <c r="E29" s="98"/>
      <c r="F29" s="98"/>
      <c r="G29" s="98"/>
      <c r="H29" s="99">
        <v>110</v>
      </c>
      <c r="I29" s="99">
        <v>111</v>
      </c>
      <c r="J29" s="101"/>
      <c r="K29" s="102"/>
      <c r="L29" s="69" t="s">
        <v>669</v>
      </c>
      <c r="M29" s="68"/>
    </row>
    <row r="30" spans="1:13" s="11" customFormat="1" ht="112" x14ac:dyDescent="0.2">
      <c r="A30" s="79" t="s">
        <v>66</v>
      </c>
      <c r="B30" s="72" t="s">
        <v>483</v>
      </c>
      <c r="C30" s="72" t="s">
        <v>484</v>
      </c>
      <c r="D30" s="81" t="s">
        <v>485</v>
      </c>
      <c r="E30" s="98"/>
      <c r="F30" s="98"/>
      <c r="G30" s="98"/>
      <c r="H30" s="99">
        <v>113</v>
      </c>
      <c r="I30" s="99">
        <v>117</v>
      </c>
      <c r="J30" s="101"/>
      <c r="K30" s="102"/>
      <c r="L30" s="69" t="s">
        <v>670</v>
      </c>
      <c r="M30" s="68"/>
    </row>
    <row r="31" spans="1:13" s="78" customFormat="1" ht="16" x14ac:dyDescent="0.2">
      <c r="A31" s="79" t="s">
        <v>66</v>
      </c>
      <c r="B31" s="72" t="s">
        <v>483</v>
      </c>
      <c r="C31" s="72" t="s">
        <v>508</v>
      </c>
      <c r="D31" s="81" t="s">
        <v>509</v>
      </c>
      <c r="E31" s="98" t="s">
        <v>80</v>
      </c>
      <c r="F31" s="98"/>
      <c r="G31" s="98"/>
      <c r="H31" s="99">
        <v>114</v>
      </c>
      <c r="I31" s="99">
        <v>114</v>
      </c>
      <c r="J31" s="101"/>
      <c r="K31" s="102"/>
      <c r="L31" s="69" t="s">
        <v>671</v>
      </c>
      <c r="M31" s="68"/>
    </row>
    <row r="32" spans="1:13" s="78" customFormat="1" ht="32" x14ac:dyDescent="0.2">
      <c r="A32" s="79" t="s">
        <v>66</v>
      </c>
      <c r="B32" s="72" t="s">
        <v>78</v>
      </c>
      <c r="C32" s="72"/>
      <c r="D32" s="81" t="s">
        <v>99</v>
      </c>
      <c r="E32" s="89"/>
      <c r="F32" s="89" t="s">
        <v>80</v>
      </c>
      <c r="G32" s="89"/>
      <c r="H32" s="91">
        <v>114</v>
      </c>
      <c r="I32" s="91">
        <v>114</v>
      </c>
      <c r="J32" s="97"/>
      <c r="K32" s="122"/>
      <c r="L32" s="69" t="s">
        <v>237</v>
      </c>
      <c r="M32" s="68"/>
    </row>
    <row r="33" spans="1:13" s="11" customFormat="1" ht="48" x14ac:dyDescent="0.2">
      <c r="A33" s="79" t="s">
        <v>66</v>
      </c>
      <c r="B33" s="72" t="s">
        <v>60</v>
      </c>
      <c r="C33" s="72"/>
      <c r="D33" s="81" t="s">
        <v>1313</v>
      </c>
      <c r="E33" s="98" t="s">
        <v>80</v>
      </c>
      <c r="F33" s="98"/>
      <c r="G33" s="98"/>
      <c r="H33" s="99">
        <v>114</v>
      </c>
      <c r="I33" s="99">
        <v>114</v>
      </c>
      <c r="J33" s="101"/>
      <c r="K33" s="102"/>
      <c r="L33" s="69" t="s">
        <v>1333</v>
      </c>
      <c r="M33" s="68"/>
    </row>
    <row r="34" spans="1:13" s="11" customFormat="1" ht="80" x14ac:dyDescent="0.2">
      <c r="A34" s="79" t="s">
        <v>66</v>
      </c>
      <c r="B34" s="72" t="s">
        <v>78</v>
      </c>
      <c r="C34" s="72"/>
      <c r="D34" s="81" t="s">
        <v>125</v>
      </c>
      <c r="E34" s="89"/>
      <c r="F34" s="89" t="s">
        <v>80</v>
      </c>
      <c r="G34" s="89"/>
      <c r="H34" s="91">
        <v>114</v>
      </c>
      <c r="I34" s="91">
        <v>117</v>
      </c>
      <c r="J34" s="97"/>
      <c r="K34" s="122"/>
      <c r="L34" s="69" t="s">
        <v>238</v>
      </c>
      <c r="M34" s="68"/>
    </row>
    <row r="35" spans="1:13" s="11" customFormat="1" ht="32" x14ac:dyDescent="0.2">
      <c r="A35" s="79" t="s">
        <v>66</v>
      </c>
      <c r="B35" s="72" t="s">
        <v>47</v>
      </c>
      <c r="C35" s="72"/>
      <c r="D35" s="81" t="s">
        <v>997</v>
      </c>
      <c r="E35" s="98"/>
      <c r="F35" s="98"/>
      <c r="G35" s="98"/>
      <c r="H35" s="99">
        <v>114</v>
      </c>
      <c r="I35" s="99"/>
      <c r="J35" s="101"/>
      <c r="K35" s="102"/>
      <c r="L35" s="69" t="s">
        <v>1024</v>
      </c>
      <c r="M35" s="68"/>
    </row>
    <row r="36" spans="1:13" s="11" customFormat="1" ht="48" x14ac:dyDescent="0.2">
      <c r="A36" s="79" t="s">
        <v>66</v>
      </c>
      <c r="B36" s="72" t="s">
        <v>78</v>
      </c>
      <c r="C36" s="72"/>
      <c r="D36" s="81" t="s">
        <v>125</v>
      </c>
      <c r="E36" s="89"/>
      <c r="F36" s="89"/>
      <c r="G36" s="89"/>
      <c r="H36" s="91">
        <v>121</v>
      </c>
      <c r="I36" s="91">
        <v>122</v>
      </c>
      <c r="J36" s="97"/>
      <c r="K36" s="122"/>
      <c r="L36" s="69" t="s">
        <v>239</v>
      </c>
      <c r="M36" s="68"/>
    </row>
    <row r="37" spans="1:13" s="11" customFormat="1" ht="16" x14ac:dyDescent="0.2">
      <c r="A37" s="79" t="s">
        <v>66</v>
      </c>
      <c r="B37" s="72" t="s">
        <v>483</v>
      </c>
      <c r="C37" s="72" t="s">
        <v>548</v>
      </c>
      <c r="D37" s="81" t="s">
        <v>549</v>
      </c>
      <c r="E37" s="98" t="s">
        <v>80</v>
      </c>
      <c r="F37" s="98"/>
      <c r="G37" s="98"/>
      <c r="H37" s="99"/>
      <c r="I37" s="99"/>
      <c r="J37" s="101"/>
      <c r="K37" s="102"/>
      <c r="L37" s="69" t="s">
        <v>654</v>
      </c>
      <c r="M37" s="68"/>
    </row>
    <row r="38" spans="1:13" s="11" customFormat="1" ht="16" x14ac:dyDescent="0.2">
      <c r="A38" s="79" t="s">
        <v>66</v>
      </c>
      <c r="B38" s="72" t="s">
        <v>483</v>
      </c>
      <c r="C38" s="72" t="s">
        <v>511</v>
      </c>
      <c r="D38" s="81" t="s">
        <v>512</v>
      </c>
      <c r="E38" s="98" t="s">
        <v>80</v>
      </c>
      <c r="F38" s="98"/>
      <c r="G38" s="98"/>
      <c r="H38" s="99"/>
      <c r="I38" s="99"/>
      <c r="J38" s="101"/>
      <c r="K38" s="102"/>
      <c r="L38" s="69" t="s">
        <v>655</v>
      </c>
      <c r="M38" s="68"/>
    </row>
    <row r="39" spans="1:13" s="11" customFormat="1" ht="16" x14ac:dyDescent="0.2">
      <c r="A39" s="79" t="s">
        <v>66</v>
      </c>
      <c r="B39" s="72" t="s">
        <v>483</v>
      </c>
      <c r="C39" s="72" t="s">
        <v>504</v>
      </c>
      <c r="D39" s="81" t="s">
        <v>505</v>
      </c>
      <c r="E39" s="98" t="s">
        <v>80</v>
      </c>
      <c r="F39" s="98"/>
      <c r="G39" s="98"/>
      <c r="H39" s="99"/>
      <c r="I39" s="99"/>
      <c r="J39" s="101"/>
      <c r="K39" s="102"/>
      <c r="L39" s="69"/>
      <c r="M39" s="68"/>
    </row>
    <row r="40" spans="1:13" s="11" customFormat="1" ht="16" x14ac:dyDescent="0.2">
      <c r="A40" s="79" t="s">
        <v>66</v>
      </c>
      <c r="B40" s="72" t="s">
        <v>483</v>
      </c>
      <c r="C40" s="72" t="s">
        <v>521</v>
      </c>
      <c r="D40" s="81" t="s">
        <v>522</v>
      </c>
      <c r="E40" s="98" t="s">
        <v>80</v>
      </c>
      <c r="F40" s="98"/>
      <c r="G40" s="98"/>
      <c r="H40" s="99"/>
      <c r="I40" s="99"/>
      <c r="J40" s="101"/>
      <c r="K40" s="102"/>
      <c r="L40" s="69"/>
      <c r="M40" s="68"/>
    </row>
    <row r="41" spans="1:13" s="11" customFormat="1" ht="16" x14ac:dyDescent="0.2">
      <c r="A41" s="79" t="s">
        <v>66</v>
      </c>
      <c r="B41" s="72" t="s">
        <v>483</v>
      </c>
      <c r="C41" s="72" t="s">
        <v>515</v>
      </c>
      <c r="D41" s="81" t="s">
        <v>516</v>
      </c>
      <c r="E41" s="98" t="s">
        <v>80</v>
      </c>
      <c r="F41" s="98"/>
      <c r="G41" s="98"/>
      <c r="H41" s="99"/>
      <c r="I41" s="99"/>
      <c r="J41" s="101"/>
      <c r="K41" s="102"/>
      <c r="L41" s="69"/>
      <c r="M41" s="68"/>
    </row>
    <row r="42" spans="1:13" s="11" customFormat="1" ht="16" x14ac:dyDescent="0.2">
      <c r="A42" s="79" t="s">
        <v>66</v>
      </c>
      <c r="B42" s="72" t="s">
        <v>483</v>
      </c>
      <c r="C42" s="72" t="s">
        <v>557</v>
      </c>
      <c r="D42" s="81" t="s">
        <v>558</v>
      </c>
      <c r="E42" s="98" t="s">
        <v>80</v>
      </c>
      <c r="F42" s="98"/>
      <c r="G42" s="98"/>
      <c r="H42" s="99"/>
      <c r="I42" s="99"/>
      <c r="J42" s="101"/>
      <c r="K42" s="102"/>
      <c r="L42" s="69"/>
      <c r="M42" s="68"/>
    </row>
    <row r="43" spans="1:13" s="11" customFormat="1" ht="16" x14ac:dyDescent="0.2">
      <c r="A43" s="79" t="s">
        <v>66</v>
      </c>
      <c r="B43" s="72" t="s">
        <v>483</v>
      </c>
      <c r="C43" s="72" t="s">
        <v>519</v>
      </c>
      <c r="D43" s="81" t="s">
        <v>520</v>
      </c>
      <c r="E43" s="98" t="s">
        <v>80</v>
      </c>
      <c r="F43" s="98"/>
      <c r="G43" s="98"/>
      <c r="H43" s="99"/>
      <c r="I43" s="99"/>
      <c r="J43" s="101"/>
      <c r="K43" s="102"/>
      <c r="L43" s="69"/>
      <c r="M43" s="68"/>
    </row>
    <row r="44" spans="1:13" s="11" customFormat="1" ht="16" x14ac:dyDescent="0.2">
      <c r="A44" s="79" t="s">
        <v>66</v>
      </c>
      <c r="B44" s="72" t="s">
        <v>483</v>
      </c>
      <c r="C44" s="72" t="s">
        <v>508</v>
      </c>
      <c r="D44" s="81" t="s">
        <v>510</v>
      </c>
      <c r="E44" s="98" t="s">
        <v>80</v>
      </c>
      <c r="F44" s="98"/>
      <c r="G44" s="98"/>
      <c r="H44" s="99"/>
      <c r="I44" s="99"/>
      <c r="J44" s="101"/>
      <c r="K44" s="102"/>
      <c r="L44" s="69"/>
      <c r="M44" s="68"/>
    </row>
    <row r="45" spans="1:13" s="11" customFormat="1" ht="16" x14ac:dyDescent="0.2">
      <c r="A45" s="79" t="s">
        <v>66</v>
      </c>
      <c r="B45" s="72" t="s">
        <v>483</v>
      </c>
      <c r="C45" s="72" t="s">
        <v>508</v>
      </c>
      <c r="D45" s="81" t="s">
        <v>542</v>
      </c>
      <c r="E45" s="98" t="s">
        <v>80</v>
      </c>
      <c r="F45" s="98"/>
      <c r="G45" s="98"/>
      <c r="H45" s="99"/>
      <c r="I45" s="99"/>
      <c r="J45" s="101"/>
      <c r="K45" s="102"/>
      <c r="L45" s="69"/>
      <c r="M45" s="68"/>
    </row>
    <row r="46" spans="1:13" s="11" customFormat="1" ht="16" x14ac:dyDescent="0.2">
      <c r="A46" s="79" t="s">
        <v>66</v>
      </c>
      <c r="B46" s="72" t="s">
        <v>483</v>
      </c>
      <c r="C46" s="72" t="s">
        <v>508</v>
      </c>
      <c r="D46" s="81" t="s">
        <v>612</v>
      </c>
      <c r="E46" s="98" t="s">
        <v>80</v>
      </c>
      <c r="F46" s="98"/>
      <c r="G46" s="98"/>
      <c r="H46" s="99"/>
      <c r="I46" s="99"/>
      <c r="J46" s="101"/>
      <c r="K46" s="102"/>
      <c r="L46" s="69"/>
      <c r="M46" s="68"/>
    </row>
    <row r="47" spans="1:13" s="11" customFormat="1" ht="16" x14ac:dyDescent="0.2">
      <c r="A47" s="79" t="s">
        <v>66</v>
      </c>
      <c r="B47" s="72" t="s">
        <v>483</v>
      </c>
      <c r="C47" s="72" t="s">
        <v>570</v>
      </c>
      <c r="D47" s="81" t="s">
        <v>571</v>
      </c>
      <c r="E47" s="98" t="s">
        <v>80</v>
      </c>
      <c r="F47" s="98"/>
      <c r="G47" s="98"/>
      <c r="H47" s="99"/>
      <c r="I47" s="99"/>
      <c r="J47" s="101"/>
      <c r="K47" s="102"/>
      <c r="L47" s="69"/>
      <c r="M47" s="68"/>
    </row>
    <row r="48" spans="1:13" s="11" customFormat="1" ht="16" x14ac:dyDescent="0.2">
      <c r="A48" s="79" t="s">
        <v>66</v>
      </c>
      <c r="B48" s="72" t="s">
        <v>483</v>
      </c>
      <c r="C48" s="72" t="s">
        <v>506</v>
      </c>
      <c r="D48" s="81" t="s">
        <v>507</v>
      </c>
      <c r="E48" s="98" t="s">
        <v>80</v>
      </c>
      <c r="F48" s="98"/>
      <c r="G48" s="98"/>
      <c r="H48" s="99"/>
      <c r="I48" s="99"/>
      <c r="J48" s="101"/>
      <c r="K48" s="102"/>
      <c r="L48" s="69"/>
      <c r="M48" s="68"/>
    </row>
    <row r="49" spans="1:13" s="11" customFormat="1" ht="16" x14ac:dyDescent="0.2">
      <c r="A49" s="79" t="s">
        <v>66</v>
      </c>
      <c r="B49" s="72" t="s">
        <v>483</v>
      </c>
      <c r="C49" s="72" t="s">
        <v>500</v>
      </c>
      <c r="D49" s="81" t="s">
        <v>501</v>
      </c>
      <c r="E49" s="98" t="s">
        <v>80</v>
      </c>
      <c r="F49" s="98"/>
      <c r="G49" s="98"/>
      <c r="H49" s="99"/>
      <c r="I49" s="99"/>
      <c r="J49" s="101"/>
      <c r="K49" s="102"/>
      <c r="L49" s="69"/>
      <c r="M49" s="68"/>
    </row>
    <row r="50" spans="1:13" s="11" customFormat="1" ht="16" x14ac:dyDescent="0.2">
      <c r="A50" s="79" t="s">
        <v>66</v>
      </c>
      <c r="B50" s="72" t="s">
        <v>483</v>
      </c>
      <c r="C50" s="72" t="s">
        <v>540</v>
      </c>
      <c r="D50" s="81" t="s">
        <v>541</v>
      </c>
      <c r="E50" s="98" t="s">
        <v>80</v>
      </c>
      <c r="F50" s="98"/>
      <c r="G50" s="98"/>
      <c r="H50" s="99"/>
      <c r="I50" s="99"/>
      <c r="J50" s="101"/>
      <c r="K50" s="102"/>
      <c r="L50" s="96"/>
      <c r="M50" s="68"/>
    </row>
    <row r="51" spans="1:13" s="11" customFormat="1" ht="16" x14ac:dyDescent="0.2">
      <c r="A51" s="79" t="s">
        <v>66</v>
      </c>
      <c r="B51" s="72" t="s">
        <v>483</v>
      </c>
      <c r="C51" s="72" t="s">
        <v>517</v>
      </c>
      <c r="D51" s="81" t="s">
        <v>518</v>
      </c>
      <c r="E51" s="98" t="s">
        <v>80</v>
      </c>
      <c r="F51" s="98"/>
      <c r="G51" s="98"/>
      <c r="H51" s="99"/>
      <c r="I51" s="99"/>
      <c r="J51" s="101"/>
      <c r="K51" s="102"/>
      <c r="L51" s="69"/>
      <c r="M51" s="68"/>
    </row>
    <row r="52" spans="1:13" s="11" customFormat="1" ht="16" x14ac:dyDescent="0.2">
      <c r="A52" s="79" t="s">
        <v>66</v>
      </c>
      <c r="B52" s="72" t="s">
        <v>483</v>
      </c>
      <c r="C52" s="72" t="s">
        <v>552</v>
      </c>
      <c r="D52" s="81" t="s">
        <v>553</v>
      </c>
      <c r="E52" s="98" t="s">
        <v>80</v>
      </c>
      <c r="F52" s="98"/>
      <c r="G52" s="98"/>
      <c r="H52" s="99"/>
      <c r="I52" s="99"/>
      <c r="J52" s="101"/>
      <c r="K52" s="102"/>
      <c r="L52" s="69"/>
      <c r="M52" s="68"/>
    </row>
    <row r="53" spans="1:13" s="11" customFormat="1" ht="16" x14ac:dyDescent="0.2">
      <c r="A53" s="79" t="s">
        <v>66</v>
      </c>
      <c r="B53" s="72" t="s">
        <v>483</v>
      </c>
      <c r="C53" s="72" t="s">
        <v>513</v>
      </c>
      <c r="D53" s="81" t="s">
        <v>514</v>
      </c>
      <c r="E53" s="98" t="s">
        <v>80</v>
      </c>
      <c r="F53" s="98"/>
      <c r="G53" s="98"/>
      <c r="H53" s="99"/>
      <c r="I53" s="99"/>
      <c r="J53" s="101"/>
      <c r="K53" s="102"/>
      <c r="L53" s="69"/>
      <c r="M53" s="68"/>
    </row>
    <row r="54" spans="1:13" s="11" customFormat="1" ht="16" x14ac:dyDescent="0.2">
      <c r="A54" s="79" t="s">
        <v>66</v>
      </c>
      <c r="B54" s="72" t="s">
        <v>483</v>
      </c>
      <c r="C54" s="72" t="s">
        <v>584</v>
      </c>
      <c r="D54" s="81" t="s">
        <v>576</v>
      </c>
      <c r="E54" s="98" t="s">
        <v>80</v>
      </c>
      <c r="F54" s="98"/>
      <c r="G54" s="98"/>
      <c r="H54" s="99"/>
      <c r="I54" s="99"/>
      <c r="J54" s="101"/>
      <c r="K54" s="102"/>
      <c r="L54" s="69"/>
      <c r="M54" s="68"/>
    </row>
    <row r="55" spans="1:13" s="11" customFormat="1" ht="16" x14ac:dyDescent="0.2">
      <c r="A55" s="79" t="s">
        <v>66</v>
      </c>
      <c r="B55" s="72" t="s">
        <v>483</v>
      </c>
      <c r="C55" s="72" t="s">
        <v>487</v>
      </c>
      <c r="D55" s="81" t="s">
        <v>656</v>
      </c>
      <c r="E55" s="98" t="s">
        <v>80</v>
      </c>
      <c r="F55" s="98"/>
      <c r="G55" s="98"/>
      <c r="H55" s="99"/>
      <c r="I55" s="99"/>
      <c r="J55" s="101"/>
      <c r="K55" s="102"/>
      <c r="L55" s="69"/>
      <c r="M55" s="68"/>
    </row>
    <row r="56" spans="1:13" s="11" customFormat="1" ht="16" x14ac:dyDescent="0.2">
      <c r="A56" s="79" t="s">
        <v>66</v>
      </c>
      <c r="B56" s="72" t="s">
        <v>483</v>
      </c>
      <c r="C56" s="72" t="s">
        <v>531</v>
      </c>
      <c r="D56" s="81" t="s">
        <v>532</v>
      </c>
      <c r="E56" s="98" t="s">
        <v>80</v>
      </c>
      <c r="F56" s="98"/>
      <c r="G56" s="98"/>
      <c r="H56" s="99"/>
      <c r="I56" s="99"/>
      <c r="J56" s="101"/>
      <c r="K56" s="102"/>
      <c r="L56" s="69"/>
      <c r="M56" s="68"/>
    </row>
    <row r="57" spans="1:13" s="11" customFormat="1" ht="16" x14ac:dyDescent="0.2">
      <c r="A57" s="79" t="s">
        <v>66</v>
      </c>
      <c r="B57" s="72" t="s">
        <v>483</v>
      </c>
      <c r="C57" s="72" t="s">
        <v>496</v>
      </c>
      <c r="D57" s="81" t="s">
        <v>497</v>
      </c>
      <c r="E57" s="98" t="s">
        <v>80</v>
      </c>
      <c r="F57" s="98"/>
      <c r="G57" s="98"/>
      <c r="H57" s="99"/>
      <c r="I57" s="99"/>
      <c r="J57" s="101"/>
      <c r="K57" s="102"/>
      <c r="L57" s="69"/>
      <c r="M57" s="68"/>
    </row>
    <row r="58" spans="1:13" s="11" customFormat="1" ht="16" x14ac:dyDescent="0.2">
      <c r="A58" s="79" t="s">
        <v>66</v>
      </c>
      <c r="B58" s="72" t="s">
        <v>483</v>
      </c>
      <c r="C58" s="72" t="s">
        <v>492</v>
      </c>
      <c r="D58" s="81" t="s">
        <v>493</v>
      </c>
      <c r="E58" s="98" t="s">
        <v>80</v>
      </c>
      <c r="F58" s="98"/>
      <c r="G58" s="98"/>
      <c r="H58" s="99"/>
      <c r="I58" s="99"/>
      <c r="J58" s="101"/>
      <c r="K58" s="102"/>
      <c r="L58" s="69"/>
      <c r="M58" s="68"/>
    </row>
    <row r="59" spans="1:13" s="11" customFormat="1" ht="16" x14ac:dyDescent="0.2">
      <c r="A59" s="79" t="s">
        <v>66</v>
      </c>
      <c r="B59" s="72" t="s">
        <v>483</v>
      </c>
      <c r="C59" s="72" t="s">
        <v>502</v>
      </c>
      <c r="D59" s="81" t="s">
        <v>503</v>
      </c>
      <c r="E59" s="98" t="s">
        <v>80</v>
      </c>
      <c r="F59" s="98"/>
      <c r="G59" s="98"/>
      <c r="H59" s="99"/>
      <c r="I59" s="99"/>
      <c r="J59" s="101"/>
      <c r="K59" s="102"/>
      <c r="L59" s="69"/>
      <c r="M59" s="68"/>
    </row>
    <row r="60" spans="1:13" s="11" customFormat="1" ht="16" x14ac:dyDescent="0.2">
      <c r="A60" s="79" t="s">
        <v>66</v>
      </c>
      <c r="B60" s="72" t="s">
        <v>483</v>
      </c>
      <c r="C60" s="72" t="s">
        <v>494</v>
      </c>
      <c r="D60" s="77" t="s">
        <v>495</v>
      </c>
      <c r="E60" s="98" t="s">
        <v>80</v>
      </c>
      <c r="F60" s="98"/>
      <c r="G60" s="98"/>
      <c r="H60" s="99"/>
      <c r="I60" s="99"/>
      <c r="J60" s="101"/>
      <c r="K60" s="102"/>
      <c r="L60" s="69"/>
      <c r="M60" s="68"/>
    </row>
    <row r="61" spans="1:13" s="11" customFormat="1" ht="16" x14ac:dyDescent="0.2">
      <c r="A61" s="79" t="s">
        <v>66</v>
      </c>
      <c r="B61" s="72" t="s">
        <v>483</v>
      </c>
      <c r="C61" s="72" t="s">
        <v>537</v>
      </c>
      <c r="D61" s="81" t="s">
        <v>573</v>
      </c>
      <c r="E61" s="98" t="s">
        <v>80</v>
      </c>
      <c r="F61" s="98"/>
      <c r="G61" s="98"/>
      <c r="H61" s="99"/>
      <c r="I61" s="99"/>
      <c r="J61" s="101"/>
      <c r="K61" s="102"/>
      <c r="L61" s="69"/>
      <c r="M61" s="68"/>
    </row>
    <row r="62" spans="1:13" s="11" customFormat="1" ht="16" x14ac:dyDescent="0.2">
      <c r="A62" s="79" t="s">
        <v>66</v>
      </c>
      <c r="B62" s="72" t="s">
        <v>483</v>
      </c>
      <c r="C62" s="72" t="s">
        <v>537</v>
      </c>
      <c r="D62" s="81" t="s">
        <v>538</v>
      </c>
      <c r="E62" s="98" t="s">
        <v>80</v>
      </c>
      <c r="F62" s="98"/>
      <c r="G62" s="98"/>
      <c r="H62" s="99"/>
      <c r="I62" s="99"/>
      <c r="J62" s="101"/>
      <c r="K62" s="102"/>
      <c r="L62" s="69"/>
      <c r="M62" s="68"/>
    </row>
    <row r="63" spans="1:13" s="11" customFormat="1" ht="16" x14ac:dyDescent="0.2">
      <c r="A63" s="79" t="s">
        <v>66</v>
      </c>
      <c r="B63" s="72" t="s">
        <v>23</v>
      </c>
      <c r="C63" s="72"/>
      <c r="D63" s="81" t="s">
        <v>481</v>
      </c>
      <c r="E63" s="89" t="s">
        <v>80</v>
      </c>
      <c r="F63" s="98"/>
      <c r="G63" s="98"/>
      <c r="H63" s="99"/>
      <c r="I63" s="99"/>
      <c r="J63" s="101"/>
      <c r="K63" s="102"/>
      <c r="L63" s="69"/>
      <c r="M63" s="68"/>
    </row>
    <row r="64" spans="1:13" s="11" customFormat="1" ht="16" x14ac:dyDescent="0.2">
      <c r="A64" s="79" t="s">
        <v>66</v>
      </c>
      <c r="B64" s="72" t="s">
        <v>47</v>
      </c>
      <c r="C64" s="72"/>
      <c r="D64" s="81" t="s">
        <v>1001</v>
      </c>
      <c r="E64" s="98" t="s">
        <v>80</v>
      </c>
      <c r="F64" s="98"/>
      <c r="G64" s="98"/>
      <c r="H64" s="99"/>
      <c r="I64" s="99"/>
      <c r="J64" s="101"/>
      <c r="K64" s="102"/>
      <c r="L64" s="69"/>
      <c r="M64" s="68"/>
    </row>
    <row r="65" spans="1:13" s="11" customFormat="1" ht="16" x14ac:dyDescent="0.2">
      <c r="A65" s="90" t="s">
        <v>66</v>
      </c>
      <c r="B65" s="72" t="s">
        <v>55</v>
      </c>
      <c r="C65" s="72"/>
      <c r="D65" s="81" t="s">
        <v>1136</v>
      </c>
      <c r="E65" s="98" t="s">
        <v>80</v>
      </c>
      <c r="F65" s="98"/>
      <c r="G65" s="98"/>
      <c r="H65" s="99"/>
      <c r="I65" s="99"/>
      <c r="J65" s="101"/>
      <c r="K65" s="102"/>
      <c r="L65" s="69"/>
      <c r="M65" s="68"/>
    </row>
    <row r="66" spans="1:13" s="11" customFormat="1" ht="16" x14ac:dyDescent="0.2">
      <c r="A66" s="79" t="s">
        <v>66</v>
      </c>
      <c r="B66" s="72" t="s">
        <v>55</v>
      </c>
      <c r="C66" s="72"/>
      <c r="D66" s="81" t="s">
        <v>1137</v>
      </c>
      <c r="E66" s="98" t="s">
        <v>80</v>
      </c>
      <c r="F66" s="98"/>
      <c r="G66" s="98"/>
      <c r="H66" s="99"/>
      <c r="I66" s="99"/>
      <c r="J66" s="101"/>
      <c r="K66" s="102"/>
      <c r="L66" s="69"/>
      <c r="M66" s="68"/>
    </row>
    <row r="67" spans="1:13" s="11" customFormat="1" ht="16" x14ac:dyDescent="0.2">
      <c r="A67" s="79" t="s">
        <v>66</v>
      </c>
      <c r="B67" s="72" t="s">
        <v>54</v>
      </c>
      <c r="C67" s="72"/>
      <c r="D67" s="81" t="s">
        <v>1182</v>
      </c>
      <c r="E67" s="89" t="s">
        <v>80</v>
      </c>
      <c r="F67" s="98"/>
      <c r="G67" s="98"/>
      <c r="H67" s="99"/>
      <c r="I67" s="99"/>
      <c r="J67" s="101"/>
      <c r="K67" s="102"/>
      <c r="L67" s="69"/>
      <c r="M67" s="68"/>
    </row>
    <row r="68" spans="1:13" s="11" customFormat="1" ht="16" x14ac:dyDescent="0.2">
      <c r="A68" s="79" t="s">
        <v>66</v>
      </c>
      <c r="B68" s="72" t="s">
        <v>29</v>
      </c>
      <c r="C68" s="72"/>
      <c r="D68" s="81" t="s">
        <v>1204</v>
      </c>
      <c r="E68" s="98" t="s">
        <v>80</v>
      </c>
      <c r="F68" s="98"/>
      <c r="G68" s="98"/>
      <c r="H68" s="99"/>
      <c r="I68" s="99"/>
      <c r="J68" s="101"/>
      <c r="K68" s="102"/>
      <c r="L68" s="69"/>
      <c r="M68" s="68"/>
    </row>
    <row r="69" spans="1:13" s="11" customFormat="1" ht="16" x14ac:dyDescent="0.2">
      <c r="A69" s="79" t="s">
        <v>66</v>
      </c>
      <c r="B69" s="72" t="s">
        <v>29</v>
      </c>
      <c r="C69" s="72"/>
      <c r="D69" s="81" t="s">
        <v>1184</v>
      </c>
      <c r="E69" s="98" t="s">
        <v>80</v>
      </c>
      <c r="F69" s="98"/>
      <c r="G69" s="98"/>
      <c r="H69" s="99"/>
      <c r="I69" s="99"/>
      <c r="J69" s="101"/>
      <c r="K69" s="102"/>
      <c r="L69" s="69"/>
      <c r="M69" s="68"/>
    </row>
    <row r="70" spans="1:13" s="11" customFormat="1" ht="16" x14ac:dyDescent="0.2">
      <c r="A70" s="79" t="s">
        <v>66</v>
      </c>
      <c r="B70" s="72" t="s">
        <v>29</v>
      </c>
      <c r="C70" s="72"/>
      <c r="D70" s="81" t="s">
        <v>1206</v>
      </c>
      <c r="E70" s="98" t="s">
        <v>80</v>
      </c>
      <c r="F70" s="98"/>
      <c r="G70" s="98"/>
      <c r="H70" s="99"/>
      <c r="I70" s="99"/>
      <c r="J70" s="101"/>
      <c r="K70" s="102"/>
      <c r="L70" s="69"/>
      <c r="M70" s="68"/>
    </row>
    <row r="71" spans="1:13" s="11" customFormat="1" ht="16" x14ac:dyDescent="0.2">
      <c r="A71" s="79" t="s">
        <v>66</v>
      </c>
      <c r="B71" s="72" t="s">
        <v>30</v>
      </c>
      <c r="C71" s="72"/>
      <c r="D71" s="81" t="s">
        <v>1275</v>
      </c>
      <c r="E71" s="89" t="s">
        <v>80</v>
      </c>
      <c r="F71" s="89"/>
      <c r="G71" s="89"/>
      <c r="H71" s="91"/>
      <c r="I71" s="91"/>
      <c r="J71" s="97"/>
      <c r="K71" s="122"/>
      <c r="L71" s="69"/>
      <c r="M71" s="68"/>
    </row>
    <row r="72" spans="1:13" s="11" customFormat="1" ht="16" x14ac:dyDescent="0.2">
      <c r="A72" s="79" t="s">
        <v>66</v>
      </c>
      <c r="B72" s="72" t="s">
        <v>52</v>
      </c>
      <c r="C72" s="72"/>
      <c r="D72" s="81" t="s">
        <v>1289</v>
      </c>
      <c r="E72" s="98" t="s">
        <v>80</v>
      </c>
      <c r="F72" s="98"/>
      <c r="G72" s="98"/>
      <c r="H72" s="99"/>
      <c r="I72" s="99"/>
      <c r="J72" s="101"/>
      <c r="K72" s="102"/>
      <c r="L72" s="69"/>
      <c r="M72" s="68"/>
    </row>
    <row r="73" spans="1:13" s="11" customFormat="1" ht="16" x14ac:dyDescent="0.2">
      <c r="A73" s="79" t="s">
        <v>66</v>
      </c>
      <c r="B73" s="72" t="s">
        <v>58</v>
      </c>
      <c r="C73" s="72"/>
      <c r="D73" s="81" t="s">
        <v>1299</v>
      </c>
      <c r="E73" s="89" t="s">
        <v>80</v>
      </c>
      <c r="F73" s="70"/>
      <c r="G73" s="70"/>
      <c r="H73" s="76"/>
      <c r="I73" s="76"/>
      <c r="J73" s="103"/>
      <c r="K73" s="104"/>
      <c r="L73" s="96"/>
      <c r="M73" s="68"/>
    </row>
    <row r="74" spans="1:13" s="11" customFormat="1" ht="16" x14ac:dyDescent="0.2">
      <c r="A74" s="71" t="s">
        <v>66</v>
      </c>
      <c r="B74" s="72" t="s">
        <v>78</v>
      </c>
      <c r="C74" s="72"/>
      <c r="D74" s="81" t="s">
        <v>79</v>
      </c>
      <c r="E74" s="89" t="s">
        <v>80</v>
      </c>
      <c r="F74" s="89"/>
      <c r="G74" s="89"/>
      <c r="H74" s="91"/>
      <c r="I74" s="91"/>
      <c r="J74" s="97"/>
      <c r="K74" s="122"/>
      <c r="L74" s="105"/>
      <c r="M74" s="68"/>
    </row>
    <row r="75" spans="1:13" s="11" customFormat="1" ht="16" x14ac:dyDescent="0.2">
      <c r="A75" s="79" t="s">
        <v>66</v>
      </c>
      <c r="B75" s="72" t="s">
        <v>78</v>
      </c>
      <c r="C75" s="72"/>
      <c r="D75" s="81" t="s">
        <v>82</v>
      </c>
      <c r="E75" s="89" t="s">
        <v>80</v>
      </c>
      <c r="F75" s="89"/>
      <c r="G75" s="89"/>
      <c r="H75" s="91"/>
      <c r="I75" s="91"/>
      <c r="J75" s="97"/>
      <c r="K75" s="122"/>
      <c r="L75" s="96"/>
      <c r="M75" s="68"/>
    </row>
    <row r="76" spans="1:13" s="11" customFormat="1" ht="16" x14ac:dyDescent="0.2">
      <c r="A76" s="79" t="s">
        <v>66</v>
      </c>
      <c r="B76" s="72" t="s">
        <v>78</v>
      </c>
      <c r="C76" s="72"/>
      <c r="D76" s="81" t="s">
        <v>85</v>
      </c>
      <c r="E76" s="89" t="s">
        <v>80</v>
      </c>
      <c r="F76" s="89"/>
      <c r="G76" s="89"/>
      <c r="H76" s="91"/>
      <c r="I76" s="91"/>
      <c r="J76" s="97"/>
      <c r="K76" s="122"/>
      <c r="L76" s="69"/>
      <c r="M76" s="68"/>
    </row>
    <row r="77" spans="1:13" s="11" customFormat="1" ht="16" x14ac:dyDescent="0.2">
      <c r="A77" s="79" t="s">
        <v>66</v>
      </c>
      <c r="B77" s="72" t="s">
        <v>78</v>
      </c>
      <c r="C77" s="72"/>
      <c r="D77" s="81" t="s">
        <v>87</v>
      </c>
      <c r="E77" s="89" t="s">
        <v>80</v>
      </c>
      <c r="F77" s="89"/>
      <c r="G77" s="89"/>
      <c r="H77" s="91"/>
      <c r="I77" s="91"/>
      <c r="J77" s="97"/>
      <c r="K77" s="122"/>
      <c r="L77" s="96"/>
      <c r="M77" s="68"/>
    </row>
    <row r="78" spans="1:13" s="11" customFormat="1" ht="16" x14ac:dyDescent="0.2">
      <c r="A78" s="79" t="s">
        <v>66</v>
      </c>
      <c r="B78" s="72" t="s">
        <v>78</v>
      </c>
      <c r="C78" s="72"/>
      <c r="D78" s="81" t="s">
        <v>94</v>
      </c>
      <c r="E78" s="89" t="s">
        <v>80</v>
      </c>
      <c r="F78" s="89"/>
      <c r="G78" s="89"/>
      <c r="H78" s="91"/>
      <c r="I78" s="91"/>
      <c r="J78" s="97"/>
      <c r="K78" s="122"/>
      <c r="L78" s="69"/>
      <c r="M78" s="68"/>
    </row>
    <row r="79" spans="1:13" s="11" customFormat="1" ht="16" x14ac:dyDescent="0.2">
      <c r="A79" s="79" t="s">
        <v>66</v>
      </c>
      <c r="B79" s="72" t="s">
        <v>78</v>
      </c>
      <c r="C79" s="72"/>
      <c r="D79" s="81" t="s">
        <v>101</v>
      </c>
      <c r="E79" s="89" t="s">
        <v>80</v>
      </c>
      <c r="F79" s="89"/>
      <c r="G79" s="89"/>
      <c r="H79" s="91"/>
      <c r="I79" s="91"/>
      <c r="J79" s="97"/>
      <c r="K79" s="122"/>
      <c r="L79" s="96"/>
      <c r="M79" s="68"/>
    </row>
    <row r="80" spans="1:13" s="11" customFormat="1" ht="16" x14ac:dyDescent="0.2">
      <c r="A80" s="79" t="s">
        <v>66</v>
      </c>
      <c r="B80" s="70" t="s">
        <v>78</v>
      </c>
      <c r="C80" s="70"/>
      <c r="D80" s="77" t="s">
        <v>102</v>
      </c>
      <c r="E80" s="70" t="s">
        <v>80</v>
      </c>
      <c r="F80" s="70"/>
      <c r="G80" s="70"/>
      <c r="H80" s="76"/>
      <c r="I80" s="76"/>
      <c r="J80" s="103"/>
      <c r="K80" s="104"/>
      <c r="L80" s="69"/>
      <c r="M80" s="68"/>
    </row>
    <row r="81" spans="1:13" s="11" customFormat="1" ht="16" x14ac:dyDescent="0.2">
      <c r="A81" s="79" t="s">
        <v>66</v>
      </c>
      <c r="B81" s="72" t="s">
        <v>78</v>
      </c>
      <c r="C81" s="72"/>
      <c r="D81" s="81" t="s">
        <v>103</v>
      </c>
      <c r="E81" s="98" t="s">
        <v>80</v>
      </c>
      <c r="F81" s="98"/>
      <c r="G81" s="98"/>
      <c r="H81" s="99"/>
      <c r="I81" s="99"/>
      <c r="J81" s="101"/>
      <c r="K81" s="102"/>
      <c r="L81" s="69"/>
      <c r="M81" s="68"/>
    </row>
    <row r="82" spans="1:13" s="11" customFormat="1" ht="16" x14ac:dyDescent="0.2">
      <c r="A82" s="79" t="s">
        <v>66</v>
      </c>
      <c r="B82" s="72" t="s">
        <v>78</v>
      </c>
      <c r="C82" s="72"/>
      <c r="D82" s="81" t="s">
        <v>110</v>
      </c>
      <c r="E82" s="98" t="s">
        <v>80</v>
      </c>
      <c r="F82" s="98"/>
      <c r="G82" s="98"/>
      <c r="H82" s="99"/>
      <c r="I82" s="99"/>
      <c r="J82" s="101"/>
      <c r="K82" s="102"/>
      <c r="L82" s="69"/>
      <c r="M82" s="68"/>
    </row>
    <row r="83" spans="1:13" s="11" customFormat="1" ht="16" x14ac:dyDescent="0.2">
      <c r="A83" s="79" t="s">
        <v>66</v>
      </c>
      <c r="B83" s="72" t="s">
        <v>78</v>
      </c>
      <c r="C83" s="72"/>
      <c r="D83" s="81" t="s">
        <v>111</v>
      </c>
      <c r="E83" s="98" t="s">
        <v>80</v>
      </c>
      <c r="F83" s="98"/>
      <c r="G83" s="98"/>
      <c r="H83" s="99"/>
      <c r="I83" s="99"/>
      <c r="J83" s="101"/>
      <c r="K83" s="102"/>
      <c r="L83" s="69"/>
      <c r="M83" s="68"/>
    </row>
    <row r="84" spans="1:13" s="11" customFormat="1" ht="16" x14ac:dyDescent="0.2">
      <c r="A84" s="79" t="s">
        <v>66</v>
      </c>
      <c r="B84" s="72" t="s">
        <v>78</v>
      </c>
      <c r="C84" s="72"/>
      <c r="D84" s="81" t="s">
        <v>112</v>
      </c>
      <c r="E84" s="98" t="s">
        <v>80</v>
      </c>
      <c r="F84" s="98"/>
      <c r="G84" s="98"/>
      <c r="H84" s="99"/>
      <c r="I84" s="99"/>
      <c r="J84" s="101"/>
      <c r="K84" s="102"/>
      <c r="L84" s="69"/>
      <c r="M84" s="68"/>
    </row>
    <row r="85" spans="1:13" s="11" customFormat="1" ht="16" x14ac:dyDescent="0.2">
      <c r="A85" s="79" t="s">
        <v>66</v>
      </c>
      <c r="B85" s="72" t="s">
        <v>78</v>
      </c>
      <c r="C85" s="72"/>
      <c r="D85" s="81" t="s">
        <v>114</v>
      </c>
      <c r="E85" s="98" t="s">
        <v>80</v>
      </c>
      <c r="F85" s="98"/>
      <c r="G85" s="98"/>
      <c r="H85" s="99"/>
      <c r="I85" s="99"/>
      <c r="J85" s="101"/>
      <c r="K85" s="102"/>
      <c r="L85" s="69"/>
      <c r="M85" s="68"/>
    </row>
    <row r="86" spans="1:13" s="11" customFormat="1" ht="16" x14ac:dyDescent="0.2">
      <c r="A86" s="79" t="s">
        <v>66</v>
      </c>
      <c r="B86" s="72" t="s">
        <v>78</v>
      </c>
      <c r="C86" s="72"/>
      <c r="D86" s="81" t="s">
        <v>118</v>
      </c>
      <c r="E86" s="98" t="s">
        <v>80</v>
      </c>
      <c r="F86" s="98"/>
      <c r="G86" s="98"/>
      <c r="H86" s="99"/>
      <c r="I86" s="99"/>
      <c r="J86" s="101"/>
      <c r="K86" s="102"/>
      <c r="L86" s="69"/>
      <c r="M86" s="68"/>
    </row>
    <row r="87" spans="1:13" s="11" customFormat="1" ht="16" x14ac:dyDescent="0.2">
      <c r="A87" s="79" t="s">
        <v>66</v>
      </c>
      <c r="B87" s="72" t="s">
        <v>78</v>
      </c>
      <c r="C87" s="72"/>
      <c r="D87" s="81" t="s">
        <v>119</v>
      </c>
      <c r="E87" s="98" t="s">
        <v>80</v>
      </c>
      <c r="F87" s="98"/>
      <c r="G87" s="98"/>
      <c r="H87" s="99"/>
      <c r="I87" s="99"/>
      <c r="J87" s="101"/>
      <c r="K87" s="102"/>
      <c r="L87" s="69"/>
      <c r="M87" s="68"/>
    </row>
    <row r="88" spans="1:13" s="11" customFormat="1" ht="16" x14ac:dyDescent="0.2">
      <c r="A88" s="79" t="s">
        <v>66</v>
      </c>
      <c r="B88" s="72" t="s">
        <v>78</v>
      </c>
      <c r="C88" s="72"/>
      <c r="D88" s="81" t="s">
        <v>120</v>
      </c>
      <c r="E88" s="98" t="s">
        <v>80</v>
      </c>
      <c r="F88" s="98"/>
      <c r="G88" s="98"/>
      <c r="H88" s="99"/>
      <c r="I88" s="99"/>
      <c r="J88" s="101"/>
      <c r="K88" s="102"/>
      <c r="L88" s="69"/>
      <c r="M88" s="68"/>
    </row>
    <row r="89" spans="1:13" s="11" customFormat="1" ht="16" x14ac:dyDescent="0.2">
      <c r="A89" s="79" t="s">
        <v>66</v>
      </c>
      <c r="B89" s="72" t="s">
        <v>78</v>
      </c>
      <c r="C89" s="72"/>
      <c r="D89" s="81" t="s">
        <v>121</v>
      </c>
      <c r="E89" s="98" t="s">
        <v>80</v>
      </c>
      <c r="F89" s="98"/>
      <c r="G89" s="98"/>
      <c r="H89" s="99"/>
      <c r="I89" s="99"/>
      <c r="J89" s="101"/>
      <c r="K89" s="102"/>
      <c r="L89" s="69"/>
      <c r="M89" s="68"/>
    </row>
    <row r="90" spans="1:13" s="11" customFormat="1" ht="16" x14ac:dyDescent="0.2">
      <c r="A90" s="79" t="s">
        <v>66</v>
      </c>
      <c r="B90" s="72" t="s">
        <v>78</v>
      </c>
      <c r="C90" s="72"/>
      <c r="D90" s="81" t="s">
        <v>122</v>
      </c>
      <c r="E90" s="98" t="s">
        <v>80</v>
      </c>
      <c r="F90" s="98"/>
      <c r="G90" s="98"/>
      <c r="H90" s="99"/>
      <c r="I90" s="99"/>
      <c r="J90" s="101"/>
      <c r="K90" s="102"/>
      <c r="L90" s="69"/>
      <c r="M90" s="68"/>
    </row>
    <row r="91" spans="1:13" s="11" customFormat="1" ht="16" x14ac:dyDescent="0.2">
      <c r="A91" s="79" t="s">
        <v>66</v>
      </c>
      <c r="B91" s="72" t="s">
        <v>78</v>
      </c>
      <c r="C91" s="72"/>
      <c r="D91" s="81" t="s">
        <v>123</v>
      </c>
      <c r="E91" s="98" t="s">
        <v>80</v>
      </c>
      <c r="F91" s="98"/>
      <c r="G91" s="98"/>
      <c r="H91" s="99"/>
      <c r="I91" s="99"/>
      <c r="J91" s="101"/>
      <c r="K91" s="102"/>
      <c r="L91" s="69"/>
      <c r="M91" s="68"/>
    </row>
    <row r="92" spans="1:13" s="11" customFormat="1" ht="16" x14ac:dyDescent="0.2">
      <c r="A92" s="79" t="s">
        <v>66</v>
      </c>
      <c r="B92" s="72" t="s">
        <v>78</v>
      </c>
      <c r="C92" s="72"/>
      <c r="D92" s="81" t="s">
        <v>132</v>
      </c>
      <c r="E92" s="98" t="s">
        <v>80</v>
      </c>
      <c r="F92" s="98"/>
      <c r="G92" s="98"/>
      <c r="H92" s="99"/>
      <c r="I92" s="99"/>
      <c r="J92" s="101"/>
      <c r="K92" s="102"/>
      <c r="L92" s="69"/>
      <c r="M92" s="68"/>
    </row>
    <row r="93" spans="1:13" s="11" customFormat="1" ht="16" x14ac:dyDescent="0.2">
      <c r="A93" s="79" t="s">
        <v>66</v>
      </c>
      <c r="B93" s="72" t="s">
        <v>78</v>
      </c>
      <c r="C93" s="72"/>
      <c r="D93" s="81" t="s">
        <v>134</v>
      </c>
      <c r="E93" s="98" t="s">
        <v>80</v>
      </c>
      <c r="F93" s="98"/>
      <c r="G93" s="98"/>
      <c r="H93" s="99"/>
      <c r="I93" s="99"/>
      <c r="J93" s="101"/>
      <c r="K93" s="102"/>
      <c r="L93" s="69"/>
      <c r="M93" s="68"/>
    </row>
    <row r="94" spans="1:13" s="11" customFormat="1" ht="16" x14ac:dyDescent="0.2">
      <c r="A94" s="79" t="s">
        <v>66</v>
      </c>
      <c r="B94" s="72" t="s">
        <v>78</v>
      </c>
      <c r="C94" s="72"/>
      <c r="D94" s="81" t="s">
        <v>135</v>
      </c>
      <c r="E94" s="98" t="s">
        <v>80</v>
      </c>
      <c r="F94" s="98"/>
      <c r="G94" s="98"/>
      <c r="H94" s="99"/>
      <c r="I94" s="99"/>
      <c r="J94" s="101"/>
      <c r="K94" s="102"/>
      <c r="L94" s="69"/>
      <c r="M94" s="68"/>
    </row>
    <row r="95" spans="1:13" s="11" customFormat="1" ht="16" x14ac:dyDescent="0.2">
      <c r="A95" s="79" t="s">
        <v>66</v>
      </c>
      <c r="B95" s="72" t="s">
        <v>78</v>
      </c>
      <c r="C95" s="72"/>
      <c r="D95" s="81" t="s">
        <v>136</v>
      </c>
      <c r="E95" s="98" t="s">
        <v>80</v>
      </c>
      <c r="F95" s="98"/>
      <c r="G95" s="98"/>
      <c r="H95" s="99"/>
      <c r="I95" s="99"/>
      <c r="J95" s="101"/>
      <c r="K95" s="102"/>
      <c r="L95" s="69"/>
      <c r="M95" s="68"/>
    </row>
    <row r="96" spans="1:13" s="11" customFormat="1" ht="16" x14ac:dyDescent="0.2">
      <c r="A96" s="79" t="s">
        <v>66</v>
      </c>
      <c r="B96" s="72" t="s">
        <v>78</v>
      </c>
      <c r="C96" s="72"/>
      <c r="D96" s="81" t="s">
        <v>137</v>
      </c>
      <c r="E96" s="98" t="s">
        <v>80</v>
      </c>
      <c r="F96" s="98"/>
      <c r="G96" s="98"/>
      <c r="H96" s="99"/>
      <c r="I96" s="99"/>
      <c r="J96" s="101"/>
      <c r="K96" s="102"/>
      <c r="L96" s="69"/>
      <c r="M96" s="68"/>
    </row>
    <row r="97" spans="1:13" s="11" customFormat="1" ht="16" x14ac:dyDescent="0.2">
      <c r="A97" s="79" t="s">
        <v>66</v>
      </c>
      <c r="B97" s="72" t="s">
        <v>78</v>
      </c>
      <c r="C97" s="72"/>
      <c r="D97" s="81" t="s">
        <v>138</v>
      </c>
      <c r="E97" s="98" t="s">
        <v>80</v>
      </c>
      <c r="F97" s="98"/>
      <c r="G97" s="98"/>
      <c r="H97" s="99"/>
      <c r="I97" s="99"/>
      <c r="J97" s="101"/>
      <c r="K97" s="102"/>
      <c r="L97" s="69"/>
      <c r="M97" s="68"/>
    </row>
    <row r="98" spans="1:13" s="11" customFormat="1" ht="16" x14ac:dyDescent="0.2">
      <c r="A98" s="79" t="s">
        <v>66</v>
      </c>
      <c r="B98" s="72" t="s">
        <v>78</v>
      </c>
      <c r="C98" s="72"/>
      <c r="D98" s="81" t="s">
        <v>139</v>
      </c>
      <c r="E98" s="98" t="s">
        <v>80</v>
      </c>
      <c r="F98" s="98"/>
      <c r="G98" s="98"/>
      <c r="H98" s="99"/>
      <c r="I98" s="99"/>
      <c r="J98" s="101"/>
      <c r="K98" s="102"/>
      <c r="L98" s="69"/>
      <c r="M98" s="68"/>
    </row>
    <row r="99" spans="1:13" s="11" customFormat="1" ht="16" x14ac:dyDescent="0.2">
      <c r="A99" s="79" t="s">
        <v>66</v>
      </c>
      <c r="B99" s="72" t="s">
        <v>59</v>
      </c>
      <c r="C99" s="72"/>
      <c r="D99" s="81" t="s">
        <v>1302</v>
      </c>
      <c r="E99" s="98" t="s">
        <v>80</v>
      </c>
      <c r="F99" s="98"/>
      <c r="G99" s="98"/>
      <c r="H99" s="99"/>
      <c r="I99" s="99"/>
      <c r="J99" s="101"/>
      <c r="K99" s="102"/>
      <c r="L99" s="69"/>
      <c r="M99" s="68"/>
    </row>
    <row r="100" spans="1:13" s="11" customFormat="1" ht="16" x14ac:dyDescent="0.2">
      <c r="A100" s="79" t="s">
        <v>66</v>
      </c>
      <c r="B100" s="72" t="s">
        <v>60</v>
      </c>
      <c r="C100" s="72"/>
      <c r="D100" s="81" t="s">
        <v>1319</v>
      </c>
      <c r="E100" s="98" t="s">
        <v>80</v>
      </c>
      <c r="F100" s="98"/>
      <c r="G100" s="98"/>
      <c r="H100" s="99"/>
      <c r="I100" s="99"/>
      <c r="J100" s="101"/>
      <c r="K100" s="102"/>
      <c r="L100" s="69"/>
      <c r="M100" s="68"/>
    </row>
    <row r="101" spans="1:13" s="11" customFormat="1" ht="16" x14ac:dyDescent="0.2">
      <c r="A101" s="79" t="s">
        <v>66</v>
      </c>
      <c r="B101" s="72" t="s">
        <v>61</v>
      </c>
      <c r="C101" s="72"/>
      <c r="D101" s="81" t="s">
        <v>1320</v>
      </c>
      <c r="E101" s="98" t="s">
        <v>80</v>
      </c>
      <c r="F101" s="98"/>
      <c r="G101" s="98"/>
      <c r="H101" s="99"/>
      <c r="I101" s="99"/>
      <c r="J101" s="101"/>
      <c r="K101" s="102"/>
      <c r="L101" s="96"/>
      <c r="M101" s="68"/>
    </row>
    <row r="102" spans="1:13" s="11" customFormat="1" x14ac:dyDescent="0.2">
      <c r="A102" s="79"/>
      <c r="B102" s="72"/>
      <c r="C102" s="72"/>
      <c r="D102" s="81"/>
      <c r="E102" s="98"/>
      <c r="F102" s="98"/>
      <c r="G102" s="98"/>
      <c r="H102" s="99"/>
      <c r="I102" s="99"/>
      <c r="J102" s="101"/>
      <c r="K102" s="102"/>
      <c r="L102" s="69"/>
      <c r="M102" s="68"/>
    </row>
    <row r="103" spans="1:13" s="11" customFormat="1" x14ac:dyDescent="0.2">
      <c r="A103" s="79"/>
      <c r="B103" s="72"/>
      <c r="C103" s="72"/>
      <c r="D103" s="81"/>
      <c r="E103" s="98"/>
      <c r="F103" s="98"/>
      <c r="G103" s="98"/>
      <c r="H103" s="99"/>
      <c r="I103" s="99"/>
      <c r="J103" s="101"/>
      <c r="K103" s="102"/>
      <c r="L103" s="69"/>
      <c r="M103" s="68"/>
    </row>
    <row r="104" spans="1:13" s="11" customFormat="1" x14ac:dyDescent="0.2">
      <c r="A104" s="79"/>
      <c r="B104" s="72"/>
      <c r="C104" s="72"/>
      <c r="D104" s="81"/>
      <c r="E104" s="98"/>
      <c r="F104" s="98"/>
      <c r="G104" s="98"/>
      <c r="H104" s="99"/>
      <c r="I104" s="99"/>
      <c r="J104" s="101"/>
      <c r="K104" s="102"/>
      <c r="L104" s="69"/>
      <c r="M104" s="68"/>
    </row>
    <row r="105" spans="1:13" s="11" customFormat="1" x14ac:dyDescent="0.2">
      <c r="A105" s="79"/>
      <c r="B105" s="72"/>
      <c r="C105" s="72"/>
      <c r="D105" s="81"/>
      <c r="E105" s="98"/>
      <c r="F105" s="98"/>
      <c r="G105" s="98"/>
      <c r="H105" s="99"/>
      <c r="I105" s="99"/>
      <c r="J105" s="101"/>
      <c r="K105" s="102"/>
      <c r="L105" s="69"/>
      <c r="M105" s="68"/>
    </row>
    <row r="106" spans="1:13" s="11" customFormat="1" x14ac:dyDescent="0.2">
      <c r="A106" s="79"/>
      <c r="B106" s="72"/>
      <c r="C106" s="72"/>
      <c r="D106" s="81"/>
      <c r="E106" s="98"/>
      <c r="F106" s="98"/>
      <c r="G106" s="98"/>
      <c r="H106" s="99"/>
      <c r="I106" s="99"/>
      <c r="J106" s="101"/>
      <c r="K106" s="102"/>
      <c r="L106" s="69"/>
      <c r="M106" s="68"/>
    </row>
    <row r="107" spans="1:13" s="11" customFormat="1" x14ac:dyDescent="0.2">
      <c r="A107" s="79"/>
      <c r="B107" s="72"/>
      <c r="C107" s="72"/>
      <c r="D107" s="81"/>
      <c r="E107" s="98"/>
      <c r="F107" s="98"/>
      <c r="G107" s="98"/>
      <c r="H107" s="99"/>
      <c r="I107" s="99"/>
      <c r="J107" s="101"/>
      <c r="K107" s="102"/>
      <c r="L107" s="69"/>
      <c r="M107" s="68"/>
    </row>
    <row r="108" spans="1:13" s="11" customFormat="1" x14ac:dyDescent="0.2">
      <c r="A108" s="79"/>
      <c r="B108" s="72"/>
      <c r="C108" s="72"/>
      <c r="D108" s="81"/>
      <c r="E108" s="98"/>
      <c r="F108" s="98"/>
      <c r="G108" s="98"/>
      <c r="H108" s="99"/>
      <c r="I108" s="99"/>
      <c r="J108" s="101"/>
      <c r="K108" s="102"/>
      <c r="L108" s="69"/>
      <c r="M108" s="68"/>
    </row>
    <row r="109" spans="1:13" s="11" customFormat="1" x14ac:dyDescent="0.2">
      <c r="A109" s="90"/>
      <c r="B109" s="72"/>
      <c r="C109" s="72"/>
      <c r="D109" s="81"/>
      <c r="E109" s="98"/>
      <c r="F109" s="98"/>
      <c r="G109" s="98"/>
      <c r="H109" s="99"/>
      <c r="I109" s="99"/>
      <c r="J109" s="101"/>
      <c r="K109" s="102"/>
      <c r="L109" s="69"/>
      <c r="M109" s="68"/>
    </row>
    <row r="110" spans="1:13" s="11" customFormat="1" x14ac:dyDescent="0.2">
      <c r="A110" s="79"/>
      <c r="B110" s="72"/>
      <c r="C110" s="72"/>
      <c r="D110" s="81"/>
      <c r="E110" s="98"/>
      <c r="F110" s="98"/>
      <c r="G110" s="98"/>
      <c r="H110" s="99"/>
      <c r="I110" s="99"/>
      <c r="J110" s="101"/>
      <c r="K110" s="102"/>
      <c r="L110" s="69"/>
      <c r="M110" s="68"/>
    </row>
    <row r="111" spans="1:13" s="11" customFormat="1" x14ac:dyDescent="0.2">
      <c r="A111" s="79"/>
      <c r="B111" s="72"/>
      <c r="C111" s="72"/>
      <c r="D111" s="81"/>
      <c r="E111" s="98"/>
      <c r="F111" s="98"/>
      <c r="G111" s="98"/>
      <c r="H111" s="99"/>
      <c r="I111" s="99"/>
      <c r="J111" s="101"/>
      <c r="K111" s="102"/>
      <c r="L111" s="69"/>
      <c r="M111" s="68"/>
    </row>
    <row r="112" spans="1:13" s="11" customFormat="1" x14ac:dyDescent="0.2">
      <c r="A112" s="79"/>
      <c r="B112" s="72"/>
      <c r="C112" s="72"/>
      <c r="D112" s="81"/>
      <c r="E112" s="98"/>
      <c r="F112" s="98"/>
      <c r="G112" s="98"/>
      <c r="H112" s="99"/>
      <c r="I112" s="99"/>
      <c r="J112" s="101"/>
      <c r="K112" s="102"/>
      <c r="L112" s="69"/>
      <c r="M112" s="68"/>
    </row>
    <row r="113" spans="1:13" s="11" customFormat="1" x14ac:dyDescent="0.2">
      <c r="A113" s="79"/>
      <c r="B113" s="72"/>
      <c r="C113" s="72"/>
      <c r="D113" s="81"/>
      <c r="E113" s="98"/>
      <c r="F113" s="98"/>
      <c r="G113" s="98"/>
      <c r="H113" s="99"/>
      <c r="I113" s="99"/>
      <c r="J113" s="101"/>
      <c r="K113" s="102"/>
      <c r="L113" s="69"/>
      <c r="M113" s="68"/>
    </row>
    <row r="114" spans="1:13" s="11" customFormat="1" x14ac:dyDescent="0.2">
      <c r="A114" s="79"/>
      <c r="B114" s="72"/>
      <c r="C114" s="72"/>
      <c r="D114" s="81"/>
      <c r="E114" s="98"/>
      <c r="F114" s="98"/>
      <c r="G114" s="98"/>
      <c r="H114" s="99"/>
      <c r="I114" s="99"/>
      <c r="J114" s="101"/>
      <c r="K114" s="102"/>
      <c r="L114" s="69"/>
      <c r="M114" s="68"/>
    </row>
    <row r="115" spans="1:13" s="11" customFormat="1" x14ac:dyDescent="0.2">
      <c r="A115" s="79"/>
      <c r="B115" s="72"/>
      <c r="C115" s="72"/>
      <c r="D115" s="81"/>
      <c r="E115" s="98"/>
      <c r="F115" s="98"/>
      <c r="G115" s="98"/>
      <c r="H115" s="99"/>
      <c r="I115" s="99"/>
      <c r="J115" s="101"/>
      <c r="K115" s="102"/>
      <c r="L115" s="69"/>
      <c r="M115" s="68"/>
    </row>
    <row r="116" spans="1:13" s="11" customFormat="1" x14ac:dyDescent="0.2">
      <c r="A116" s="79"/>
      <c r="B116" s="72"/>
      <c r="C116" s="72"/>
      <c r="D116" s="81"/>
      <c r="E116" s="98"/>
      <c r="F116" s="98"/>
      <c r="G116" s="98"/>
      <c r="H116" s="99"/>
      <c r="I116" s="99"/>
      <c r="J116" s="101"/>
      <c r="K116" s="102"/>
      <c r="L116" s="69"/>
      <c r="M116" s="68"/>
    </row>
    <row r="117" spans="1:13" s="11" customFormat="1" x14ac:dyDescent="0.2">
      <c r="A117" s="79"/>
      <c r="B117" s="72"/>
      <c r="C117" s="72"/>
      <c r="D117" s="81"/>
      <c r="E117" s="98"/>
      <c r="F117" s="98"/>
      <c r="G117" s="98"/>
      <c r="H117" s="99"/>
      <c r="I117" s="99"/>
      <c r="J117" s="101"/>
      <c r="K117" s="102"/>
      <c r="L117" s="69"/>
      <c r="M117" s="68"/>
    </row>
    <row r="118" spans="1:13" s="11" customFormat="1" x14ac:dyDescent="0.2">
      <c r="A118" s="79"/>
      <c r="B118" s="72"/>
      <c r="C118" s="72"/>
      <c r="D118" s="81"/>
      <c r="E118" s="98"/>
      <c r="F118" s="98"/>
      <c r="G118" s="98"/>
      <c r="H118" s="99"/>
      <c r="I118" s="99"/>
      <c r="J118" s="101"/>
      <c r="K118" s="102"/>
      <c r="L118" s="69"/>
      <c r="M118" s="68"/>
    </row>
    <row r="119" spans="1:13" s="11" customFormat="1" x14ac:dyDescent="0.2">
      <c r="A119" s="79"/>
      <c r="B119" s="72"/>
      <c r="C119" s="72"/>
      <c r="D119" s="81"/>
      <c r="E119" s="98"/>
      <c r="F119" s="98"/>
      <c r="G119" s="98"/>
      <c r="H119" s="99"/>
      <c r="I119" s="99"/>
      <c r="J119" s="101"/>
      <c r="K119" s="102"/>
      <c r="L119" s="69"/>
      <c r="M119" s="68"/>
    </row>
    <row r="120" spans="1:13" s="11" customFormat="1" x14ac:dyDescent="0.2">
      <c r="A120" s="79"/>
      <c r="B120" s="72"/>
      <c r="C120" s="72"/>
      <c r="D120" s="81"/>
      <c r="E120" s="98"/>
      <c r="F120" s="98"/>
      <c r="G120" s="98"/>
      <c r="H120" s="99"/>
      <c r="I120" s="99"/>
      <c r="J120" s="101"/>
      <c r="K120" s="102"/>
      <c r="L120" s="69"/>
      <c r="M120" s="68"/>
    </row>
    <row r="121" spans="1:13" s="11" customFormat="1" x14ac:dyDescent="0.2">
      <c r="A121" s="79"/>
      <c r="B121" s="72"/>
      <c r="C121" s="72"/>
      <c r="D121" s="81"/>
      <c r="E121" s="98"/>
      <c r="F121" s="98"/>
      <c r="G121" s="98"/>
      <c r="H121" s="99"/>
      <c r="I121" s="99"/>
      <c r="J121" s="101"/>
      <c r="K121" s="102"/>
      <c r="L121" s="69"/>
      <c r="M121" s="68"/>
    </row>
    <row r="122" spans="1:13" s="11" customFormat="1" x14ac:dyDescent="0.2">
      <c r="A122" s="79"/>
      <c r="B122" s="72"/>
      <c r="C122" s="72"/>
      <c r="D122" s="81"/>
      <c r="E122" s="98"/>
      <c r="F122" s="98"/>
      <c r="G122" s="98"/>
      <c r="H122" s="99"/>
      <c r="I122" s="99"/>
      <c r="J122" s="101"/>
      <c r="K122" s="102"/>
      <c r="L122" s="96"/>
      <c r="M122" s="68"/>
    </row>
    <row r="123" spans="1:13" s="11" customFormat="1" x14ac:dyDescent="0.2">
      <c r="A123" s="79"/>
      <c r="B123" s="72"/>
      <c r="C123" s="72"/>
      <c r="D123" s="81"/>
      <c r="E123" s="98"/>
      <c r="F123" s="98"/>
      <c r="G123" s="98"/>
      <c r="H123" s="99"/>
      <c r="I123" s="99"/>
      <c r="J123" s="101"/>
      <c r="K123" s="102"/>
      <c r="L123" s="69"/>
      <c r="M123" s="68"/>
    </row>
    <row r="124" spans="1:13" s="11" customFormat="1" x14ac:dyDescent="0.2">
      <c r="A124" s="79"/>
      <c r="B124" s="72"/>
      <c r="C124" s="72"/>
      <c r="D124" s="81"/>
      <c r="E124" s="98"/>
      <c r="F124" s="98"/>
      <c r="G124" s="98"/>
      <c r="H124" s="99"/>
      <c r="I124" s="99"/>
      <c r="J124" s="101"/>
      <c r="K124" s="102"/>
      <c r="L124" s="69"/>
      <c r="M124" s="68"/>
    </row>
    <row r="125" spans="1:13" s="11" customFormat="1" x14ac:dyDescent="0.2">
      <c r="A125" s="79"/>
      <c r="B125" s="72"/>
      <c r="C125" s="72"/>
      <c r="D125" s="81"/>
      <c r="E125" s="98"/>
      <c r="F125" s="98"/>
      <c r="G125" s="98"/>
      <c r="H125" s="99"/>
      <c r="I125" s="99"/>
      <c r="J125" s="101"/>
      <c r="K125" s="102"/>
      <c r="L125" s="69"/>
      <c r="M125" s="68"/>
    </row>
    <row r="126" spans="1:13" s="11" customFormat="1" x14ac:dyDescent="0.2">
      <c r="A126" s="79"/>
      <c r="B126" s="72"/>
      <c r="C126" s="72"/>
      <c r="D126" s="81"/>
      <c r="E126" s="98"/>
      <c r="F126" s="98"/>
      <c r="G126" s="98"/>
      <c r="H126" s="99"/>
      <c r="I126" s="99"/>
      <c r="J126" s="101"/>
      <c r="K126" s="102"/>
      <c r="L126" s="69"/>
      <c r="M126" s="68"/>
    </row>
    <row r="127" spans="1:13" s="11" customFormat="1" x14ac:dyDescent="0.2">
      <c r="A127" s="79"/>
      <c r="B127" s="72"/>
      <c r="C127" s="72"/>
      <c r="D127" s="81"/>
      <c r="E127" s="98"/>
      <c r="F127" s="98"/>
      <c r="G127" s="98"/>
      <c r="H127" s="99"/>
      <c r="I127" s="99"/>
      <c r="J127" s="101"/>
      <c r="K127" s="102"/>
      <c r="L127" s="69"/>
      <c r="M127" s="68"/>
    </row>
    <row r="128" spans="1:13" s="11" customFormat="1" x14ac:dyDescent="0.2">
      <c r="A128" s="79"/>
      <c r="B128" s="72"/>
      <c r="C128" s="72"/>
      <c r="D128" s="81"/>
      <c r="E128" s="98"/>
      <c r="F128" s="98"/>
      <c r="G128" s="98"/>
      <c r="H128" s="99"/>
      <c r="I128" s="99"/>
      <c r="J128" s="101"/>
      <c r="K128" s="102"/>
      <c r="L128" s="69"/>
      <c r="M128" s="68"/>
    </row>
    <row r="129" spans="1:13" s="11" customFormat="1" x14ac:dyDescent="0.2">
      <c r="A129" s="79"/>
      <c r="B129" s="72"/>
      <c r="C129" s="72"/>
      <c r="D129" s="81"/>
      <c r="E129" s="98"/>
      <c r="F129" s="98"/>
      <c r="G129" s="98"/>
      <c r="H129" s="99"/>
      <c r="I129" s="99"/>
      <c r="J129" s="101"/>
      <c r="K129" s="102"/>
      <c r="L129" s="69"/>
      <c r="M129" s="68"/>
    </row>
    <row r="130" spans="1:13" s="11" customFormat="1" x14ac:dyDescent="0.2">
      <c r="A130" s="79"/>
      <c r="B130" s="72"/>
      <c r="C130" s="72"/>
      <c r="D130" s="81"/>
      <c r="E130" s="98"/>
      <c r="F130" s="98"/>
      <c r="G130" s="98"/>
      <c r="H130" s="99"/>
      <c r="I130" s="99"/>
      <c r="J130" s="101"/>
      <c r="K130" s="102"/>
      <c r="L130" s="69"/>
      <c r="M130" s="68"/>
    </row>
    <row r="131" spans="1:13" s="11" customFormat="1" x14ac:dyDescent="0.2">
      <c r="A131" s="79"/>
      <c r="B131" s="72"/>
      <c r="C131" s="72"/>
      <c r="D131" s="81"/>
      <c r="E131" s="98"/>
      <c r="F131" s="98"/>
      <c r="G131" s="98"/>
      <c r="H131" s="99"/>
      <c r="I131" s="99"/>
      <c r="J131" s="101"/>
      <c r="K131" s="102"/>
      <c r="L131" s="69"/>
      <c r="M131" s="68"/>
    </row>
    <row r="132" spans="1:13" s="11" customFormat="1" x14ac:dyDescent="0.2">
      <c r="A132" s="79"/>
      <c r="B132" s="72"/>
      <c r="C132" s="72"/>
      <c r="D132" s="81"/>
      <c r="E132" s="98"/>
      <c r="F132" s="98"/>
      <c r="G132" s="98"/>
      <c r="H132" s="99"/>
      <c r="I132" s="99"/>
      <c r="J132" s="101"/>
      <c r="K132" s="102"/>
      <c r="L132" s="69"/>
      <c r="M132" s="68"/>
    </row>
    <row r="133" spans="1:13" s="11" customFormat="1" x14ac:dyDescent="0.2">
      <c r="A133" s="79"/>
      <c r="B133" s="72"/>
      <c r="C133" s="72"/>
      <c r="D133" s="81"/>
      <c r="E133" s="98"/>
      <c r="F133" s="98"/>
      <c r="G133" s="98"/>
      <c r="H133" s="99"/>
      <c r="I133" s="99"/>
      <c r="J133" s="101"/>
      <c r="K133" s="102"/>
      <c r="L133" s="69"/>
      <c r="M133" s="68"/>
    </row>
    <row r="134" spans="1:13" s="11" customFormat="1" x14ac:dyDescent="0.2">
      <c r="A134" s="90"/>
      <c r="B134" s="72"/>
      <c r="C134" s="72"/>
      <c r="D134" s="81"/>
      <c r="E134" s="98"/>
      <c r="F134" s="98"/>
      <c r="G134" s="98"/>
      <c r="H134" s="99"/>
      <c r="I134" s="99"/>
      <c r="J134" s="101"/>
      <c r="K134" s="102"/>
      <c r="L134" s="69"/>
      <c r="M134" s="68"/>
    </row>
    <row r="135" spans="1:13" s="11" customFormat="1" x14ac:dyDescent="0.2">
      <c r="A135" s="79"/>
      <c r="B135" s="72"/>
      <c r="C135" s="72"/>
      <c r="D135" s="81"/>
      <c r="E135" s="98"/>
      <c r="F135" s="98"/>
      <c r="G135" s="98"/>
      <c r="H135" s="99"/>
      <c r="I135" s="99"/>
      <c r="J135" s="101"/>
      <c r="K135" s="102"/>
      <c r="L135" s="69"/>
      <c r="M135" s="68"/>
    </row>
    <row r="136" spans="1:13" s="11" customFormat="1" x14ac:dyDescent="0.2">
      <c r="A136" s="79"/>
      <c r="B136" s="72"/>
      <c r="C136" s="72"/>
      <c r="D136" s="81"/>
      <c r="E136" s="98"/>
      <c r="F136" s="98"/>
      <c r="G136" s="98"/>
      <c r="H136" s="99"/>
      <c r="I136" s="99"/>
      <c r="J136" s="101"/>
      <c r="K136" s="102"/>
      <c r="L136" s="69"/>
      <c r="M136" s="68"/>
    </row>
    <row r="137" spans="1:13" s="11" customFormat="1" x14ac:dyDescent="0.2">
      <c r="A137" s="79"/>
      <c r="B137" s="72"/>
      <c r="C137" s="72"/>
      <c r="D137" s="81"/>
      <c r="E137" s="98"/>
      <c r="F137" s="98"/>
      <c r="G137" s="98"/>
      <c r="H137" s="99"/>
      <c r="I137" s="99"/>
      <c r="J137" s="101"/>
      <c r="K137" s="102"/>
      <c r="L137" s="69"/>
      <c r="M137" s="68"/>
    </row>
    <row r="138" spans="1:13" s="11" customFormat="1" x14ac:dyDescent="0.2">
      <c r="A138" s="79"/>
      <c r="B138" s="72"/>
      <c r="C138" s="72"/>
      <c r="D138" s="81"/>
      <c r="E138" s="98"/>
      <c r="F138" s="98"/>
      <c r="G138" s="98"/>
      <c r="H138" s="99"/>
      <c r="I138" s="99"/>
      <c r="J138" s="101"/>
      <c r="K138" s="102"/>
      <c r="L138" s="69"/>
      <c r="M138" s="68"/>
    </row>
    <row r="139" spans="1:13" s="11" customFormat="1" x14ac:dyDescent="0.2">
      <c r="A139" s="79"/>
      <c r="B139" s="72"/>
      <c r="C139" s="72"/>
      <c r="D139" s="81"/>
      <c r="E139" s="98"/>
      <c r="F139" s="98"/>
      <c r="G139" s="98"/>
      <c r="H139" s="99"/>
      <c r="I139" s="99"/>
      <c r="J139" s="101"/>
      <c r="K139" s="102"/>
      <c r="L139" s="69"/>
      <c r="M139" s="68"/>
    </row>
    <row r="140" spans="1:13" s="11" customFormat="1" x14ac:dyDescent="0.2">
      <c r="A140" s="79"/>
      <c r="B140" s="72"/>
      <c r="C140" s="72"/>
      <c r="D140" s="81"/>
      <c r="E140" s="98"/>
      <c r="F140" s="98"/>
      <c r="G140" s="98"/>
      <c r="H140" s="99"/>
      <c r="I140" s="99"/>
      <c r="J140" s="101"/>
      <c r="K140" s="102"/>
      <c r="L140" s="69"/>
      <c r="M140" s="68"/>
    </row>
    <row r="141" spans="1:13" s="11" customFormat="1" x14ac:dyDescent="0.2">
      <c r="A141" s="79"/>
      <c r="B141" s="72"/>
      <c r="C141" s="72"/>
      <c r="D141" s="81"/>
      <c r="E141" s="98"/>
      <c r="F141" s="98"/>
      <c r="G141" s="98"/>
      <c r="H141" s="99"/>
      <c r="I141" s="99"/>
      <c r="J141" s="101"/>
      <c r="K141" s="102"/>
      <c r="L141" s="69"/>
      <c r="M141" s="68"/>
    </row>
    <row r="142" spans="1:13" s="11" customFormat="1" x14ac:dyDescent="0.2">
      <c r="A142" s="79"/>
      <c r="B142" s="72"/>
      <c r="C142" s="72"/>
      <c r="D142" s="81"/>
      <c r="E142" s="98"/>
      <c r="F142" s="98"/>
      <c r="G142" s="98"/>
      <c r="H142" s="99"/>
      <c r="I142" s="99"/>
      <c r="J142" s="101"/>
      <c r="K142" s="102"/>
      <c r="L142" s="96"/>
      <c r="M142" s="68"/>
    </row>
    <row r="143" spans="1:13" s="11" customFormat="1" x14ac:dyDescent="0.2">
      <c r="A143" s="79"/>
      <c r="B143" s="72"/>
      <c r="C143" s="72"/>
      <c r="D143" s="81"/>
      <c r="E143" s="98"/>
      <c r="F143" s="98"/>
      <c r="G143" s="98"/>
      <c r="H143" s="99"/>
      <c r="I143" s="99"/>
      <c r="J143" s="101"/>
      <c r="K143" s="102"/>
      <c r="L143" s="69"/>
      <c r="M143" s="68"/>
    </row>
    <row r="144" spans="1:13" s="11" customFormat="1" x14ac:dyDescent="0.2">
      <c r="A144" s="79"/>
      <c r="B144" s="72"/>
      <c r="C144" s="72"/>
      <c r="D144" s="81"/>
      <c r="E144" s="98"/>
      <c r="F144" s="98"/>
      <c r="G144" s="98"/>
      <c r="H144" s="99"/>
      <c r="I144" s="99"/>
      <c r="J144" s="101"/>
      <c r="K144" s="102"/>
      <c r="L144" s="69"/>
      <c r="M144" s="68"/>
    </row>
    <row r="145" spans="1:13" s="11" customFormat="1" x14ac:dyDescent="0.2">
      <c r="A145" s="79"/>
      <c r="B145" s="72"/>
      <c r="C145" s="72"/>
      <c r="D145" s="81"/>
      <c r="E145" s="98"/>
      <c r="F145" s="98"/>
      <c r="G145" s="98"/>
      <c r="H145" s="99"/>
      <c r="I145" s="99"/>
      <c r="J145" s="101"/>
      <c r="K145" s="102"/>
      <c r="L145" s="69"/>
      <c r="M145" s="68"/>
    </row>
    <row r="146" spans="1:13" s="11" customFormat="1" x14ac:dyDescent="0.2">
      <c r="A146" s="79"/>
      <c r="B146" s="72"/>
      <c r="C146" s="72"/>
      <c r="D146" s="81"/>
      <c r="E146" s="98"/>
      <c r="F146" s="98"/>
      <c r="G146" s="98"/>
      <c r="H146" s="99"/>
      <c r="I146" s="99"/>
      <c r="J146" s="101"/>
      <c r="K146" s="102"/>
      <c r="L146" s="69"/>
      <c r="M146" s="68"/>
    </row>
    <row r="147" spans="1:13" s="11" customFormat="1" x14ac:dyDescent="0.2">
      <c r="A147" s="79"/>
      <c r="B147" s="72"/>
      <c r="C147" s="72"/>
      <c r="D147" s="81"/>
      <c r="E147" s="98"/>
      <c r="F147" s="98"/>
      <c r="G147" s="98"/>
      <c r="H147" s="99"/>
      <c r="I147" s="99"/>
      <c r="J147" s="101"/>
      <c r="K147" s="102"/>
      <c r="L147" s="69"/>
      <c r="M147" s="68"/>
    </row>
    <row r="148" spans="1:13" s="11" customFormat="1" x14ac:dyDescent="0.2">
      <c r="A148" s="79"/>
      <c r="B148" s="72"/>
      <c r="C148" s="72"/>
      <c r="D148" s="81"/>
      <c r="E148" s="98"/>
      <c r="F148" s="98"/>
      <c r="G148" s="98"/>
      <c r="H148" s="99"/>
      <c r="I148" s="99"/>
      <c r="J148" s="101"/>
      <c r="K148" s="102"/>
      <c r="L148" s="69"/>
      <c r="M148" s="68"/>
    </row>
    <row r="149" spans="1:13" s="11" customFormat="1" x14ac:dyDescent="0.2">
      <c r="A149" s="90"/>
      <c r="B149" s="72"/>
      <c r="C149" s="72"/>
      <c r="D149" s="81"/>
      <c r="E149" s="98"/>
      <c r="F149" s="98"/>
      <c r="G149" s="98"/>
      <c r="H149" s="99"/>
      <c r="I149" s="99"/>
      <c r="J149" s="101"/>
      <c r="K149" s="102"/>
      <c r="L149" s="69"/>
      <c r="M149" s="68"/>
    </row>
    <row r="150" spans="1:13" s="11" customFormat="1" x14ac:dyDescent="0.2">
      <c r="A150" s="79"/>
      <c r="B150" s="72"/>
      <c r="C150" s="72"/>
      <c r="D150" s="81"/>
      <c r="E150" s="98"/>
      <c r="F150" s="98"/>
      <c r="G150" s="98"/>
      <c r="H150" s="99"/>
      <c r="I150" s="99"/>
      <c r="J150" s="101"/>
      <c r="K150" s="102"/>
      <c r="L150" s="69"/>
      <c r="M150" s="68"/>
    </row>
    <row r="151" spans="1:13" x14ac:dyDescent="0.2">
      <c r="A151" s="68"/>
      <c r="B151" s="94"/>
      <c r="C151" s="94"/>
      <c r="D151" s="94"/>
      <c r="E151" s="100"/>
      <c r="F151" s="100"/>
      <c r="G151" s="100"/>
      <c r="H151" s="101"/>
      <c r="I151" s="101"/>
      <c r="J151" s="101"/>
      <c r="K151" s="102"/>
      <c r="L151" s="69"/>
      <c r="M151" s="68"/>
    </row>
    <row r="152" spans="1:13" ht="16" x14ac:dyDescent="0.2">
      <c r="A152" s="73" t="s">
        <v>0</v>
      </c>
      <c r="B152" s="95"/>
      <c r="C152" s="95"/>
      <c r="D152" s="95"/>
      <c r="E152" s="102">
        <f>COUNTIF(E5:E151,"X")</f>
        <v>67</v>
      </c>
      <c r="F152" s="102">
        <f>COUNTIF(F5:F151,"X")</f>
        <v>14</v>
      </c>
      <c r="G152" s="102">
        <f>COUNTIF(G5:G151,"X")</f>
        <v>3</v>
      </c>
      <c r="H152" s="102"/>
      <c r="I152" s="102"/>
      <c r="J152" s="102"/>
      <c r="K152" s="102"/>
      <c r="L152" s="69"/>
      <c r="M152" s="68"/>
    </row>
    <row r="153" spans="1:13" ht="16" x14ac:dyDescent="0.2">
      <c r="A153" s="73" t="s">
        <v>1</v>
      </c>
      <c r="B153" s="95"/>
      <c r="C153" s="95"/>
      <c r="D153" s="95"/>
      <c r="E153" s="102"/>
      <c r="F153" s="102"/>
      <c r="G153" s="102"/>
      <c r="H153" s="102"/>
      <c r="I153" s="102"/>
      <c r="J153" s="102"/>
      <c r="K153" s="102"/>
      <c r="L153" s="69">
        <f>COUNTA(L5:L151)</f>
        <v>33</v>
      </c>
      <c r="M153" s="73"/>
    </row>
    <row r="154" spans="1:13" x14ac:dyDescent="0.2">
      <c r="A154" s="15"/>
      <c r="B154" s="15"/>
      <c r="C154" s="15"/>
      <c r="D154" s="118"/>
      <c r="E154" s="10"/>
      <c r="F154" s="10"/>
      <c r="G154" s="10"/>
      <c r="H154" s="22"/>
      <c r="I154" s="22"/>
      <c r="J154" s="123"/>
      <c r="K154" s="124"/>
      <c r="L154" s="7"/>
      <c r="M154" s="13"/>
    </row>
    <row r="155" spans="1:13" x14ac:dyDescent="0.2">
      <c r="A155" s="15"/>
      <c r="B155" s="15"/>
      <c r="C155" s="15"/>
      <c r="D155" s="118"/>
      <c r="E155" s="10"/>
      <c r="F155" s="10"/>
      <c r="G155" s="10"/>
      <c r="H155" s="22"/>
      <c r="I155" s="22"/>
      <c r="J155" s="123"/>
      <c r="K155" s="124"/>
      <c r="L155" s="7"/>
      <c r="M155" s="13"/>
    </row>
    <row r="156" spans="1:13" x14ac:dyDescent="0.2">
      <c r="A156" s="15"/>
      <c r="B156" s="15"/>
      <c r="C156" s="15"/>
      <c r="D156" s="118"/>
      <c r="E156" s="10"/>
      <c r="F156" s="10"/>
      <c r="G156" s="10"/>
      <c r="H156" s="22"/>
      <c r="I156" s="22"/>
      <c r="J156" s="123"/>
      <c r="K156" s="124"/>
      <c r="L156" s="7"/>
      <c r="M156" s="13"/>
    </row>
    <row r="157" spans="1:13" x14ac:dyDescent="0.2">
      <c r="A157" s="15"/>
      <c r="B157" s="15"/>
      <c r="C157" s="15"/>
      <c r="D157" s="118"/>
      <c r="E157" s="10"/>
      <c r="F157" s="10"/>
      <c r="G157" s="10"/>
      <c r="H157" s="22"/>
      <c r="I157" s="22"/>
      <c r="J157" s="123"/>
      <c r="K157" s="124"/>
      <c r="L157" s="7"/>
      <c r="M157" s="13"/>
    </row>
    <row r="158" spans="1:13" x14ac:dyDescent="0.2">
      <c r="A158" s="15"/>
      <c r="B158" s="15"/>
      <c r="C158" s="15"/>
      <c r="D158" s="118"/>
      <c r="E158" s="10"/>
      <c r="F158" s="10"/>
      <c r="G158" s="10"/>
      <c r="H158" s="22"/>
      <c r="I158" s="22"/>
      <c r="J158" s="123"/>
      <c r="K158" s="124"/>
      <c r="L158" s="7"/>
      <c r="M158" s="13"/>
    </row>
    <row r="159" spans="1:13" x14ac:dyDescent="0.2">
      <c r="A159" s="15"/>
      <c r="B159" s="15"/>
      <c r="C159" s="15"/>
      <c r="D159" s="118"/>
      <c r="E159" s="10"/>
      <c r="F159" s="10"/>
      <c r="G159" s="10"/>
      <c r="H159" s="22"/>
      <c r="I159" s="22"/>
      <c r="J159" s="123"/>
      <c r="K159" s="124"/>
      <c r="L159" s="7"/>
      <c r="M159" s="13"/>
    </row>
    <row r="160" spans="1:13" x14ac:dyDescent="0.2">
      <c r="A160" s="15"/>
      <c r="B160" s="15"/>
      <c r="C160" s="15"/>
      <c r="D160" s="118"/>
      <c r="E160" s="10"/>
      <c r="F160" s="10"/>
      <c r="G160" s="10"/>
      <c r="H160" s="22"/>
      <c r="I160" s="22"/>
      <c r="J160" s="123"/>
      <c r="K160" s="124"/>
      <c r="L160" s="7"/>
      <c r="M160" s="13"/>
    </row>
    <row r="161" spans="1:13" x14ac:dyDescent="0.2">
      <c r="A161" s="15"/>
      <c r="B161" s="15"/>
      <c r="C161" s="15"/>
      <c r="D161" s="118"/>
      <c r="E161" s="10"/>
      <c r="F161" s="10"/>
      <c r="G161" s="10"/>
      <c r="H161" s="22"/>
      <c r="I161" s="22"/>
      <c r="J161" s="123"/>
      <c r="K161" s="124"/>
      <c r="L161" s="7"/>
      <c r="M161" s="13"/>
    </row>
    <row r="162" spans="1:13" x14ac:dyDescent="0.2">
      <c r="A162" s="15"/>
      <c r="B162" s="15"/>
      <c r="C162" s="15"/>
      <c r="D162" s="118"/>
      <c r="E162" s="10"/>
      <c r="F162" s="10"/>
      <c r="G162" s="10"/>
      <c r="H162" s="22"/>
      <c r="I162" s="22"/>
      <c r="J162" s="123"/>
      <c r="K162" s="124"/>
      <c r="L162" s="7"/>
      <c r="M162" s="13"/>
    </row>
    <row r="163" spans="1:13" x14ac:dyDescent="0.2">
      <c r="A163" s="15"/>
      <c r="B163" s="15"/>
      <c r="C163" s="15"/>
      <c r="D163" s="118"/>
      <c r="E163" s="10"/>
      <c r="F163" s="10"/>
      <c r="G163" s="10"/>
      <c r="H163" s="22"/>
      <c r="I163" s="22"/>
      <c r="J163" s="123"/>
      <c r="K163" s="124"/>
      <c r="L163" s="7"/>
      <c r="M163" s="13"/>
    </row>
    <row r="164" spans="1:13" x14ac:dyDescent="0.2">
      <c r="A164" s="15"/>
      <c r="B164" s="15"/>
      <c r="C164" s="15"/>
      <c r="D164" s="118"/>
      <c r="E164" s="10"/>
      <c r="F164" s="10"/>
      <c r="G164" s="10"/>
      <c r="H164" s="22"/>
      <c r="I164" s="22"/>
      <c r="J164" s="123"/>
      <c r="K164" s="124"/>
      <c r="L164" s="7"/>
      <c r="M164" s="13"/>
    </row>
    <row r="165" spans="1:13" x14ac:dyDescent="0.2">
      <c r="A165" s="15"/>
      <c r="B165" s="15"/>
      <c r="C165" s="15"/>
      <c r="D165" s="118"/>
      <c r="E165" s="10"/>
      <c r="F165" s="10"/>
      <c r="G165" s="10"/>
      <c r="H165" s="22"/>
      <c r="I165" s="22"/>
      <c r="J165" s="123"/>
      <c r="K165" s="124"/>
      <c r="L165" s="7"/>
      <c r="M165" s="13"/>
    </row>
    <row r="166" spans="1:13" x14ac:dyDescent="0.2">
      <c r="A166" s="15"/>
      <c r="B166" s="15"/>
      <c r="C166" s="15"/>
      <c r="D166" s="118"/>
      <c r="E166" s="10"/>
      <c r="F166" s="10"/>
      <c r="G166" s="10"/>
      <c r="H166" s="22"/>
      <c r="I166" s="22"/>
      <c r="J166" s="123"/>
      <c r="K166" s="124"/>
      <c r="L166" s="7"/>
      <c r="M166" s="13"/>
    </row>
    <row r="167" spans="1:13" x14ac:dyDescent="0.2">
      <c r="A167" s="15"/>
      <c r="B167" s="15"/>
      <c r="C167" s="15"/>
      <c r="D167" s="118"/>
      <c r="E167" s="10"/>
      <c r="F167" s="10"/>
      <c r="G167" s="10"/>
      <c r="H167" s="22"/>
      <c r="I167" s="22"/>
      <c r="J167" s="123"/>
      <c r="K167" s="124"/>
      <c r="L167" s="7"/>
      <c r="M167" s="13"/>
    </row>
    <row r="168" spans="1:13" x14ac:dyDescent="0.2">
      <c r="A168" s="15"/>
      <c r="B168" s="15"/>
      <c r="C168" s="15"/>
      <c r="D168" s="118"/>
      <c r="E168" s="10"/>
      <c r="F168" s="10"/>
      <c r="G168" s="10"/>
      <c r="H168" s="22"/>
      <c r="I168" s="22"/>
      <c r="J168" s="123"/>
      <c r="K168" s="124"/>
      <c r="L168" s="7"/>
      <c r="M168" s="13"/>
    </row>
    <row r="169" spans="1:13" x14ac:dyDescent="0.2">
      <c r="A169" s="15"/>
      <c r="B169" s="15"/>
      <c r="C169" s="15"/>
      <c r="D169" s="118"/>
      <c r="E169" s="10"/>
      <c r="F169" s="10"/>
      <c r="G169" s="10"/>
      <c r="H169" s="22"/>
      <c r="I169" s="22"/>
      <c r="J169" s="123"/>
      <c r="K169" s="124"/>
      <c r="L169" s="7"/>
      <c r="M169" s="13"/>
    </row>
    <row r="170" spans="1:13" x14ac:dyDescent="0.2">
      <c r="A170" s="15"/>
      <c r="B170" s="15"/>
      <c r="C170" s="15"/>
      <c r="D170" s="118"/>
      <c r="E170" s="10"/>
      <c r="F170" s="10"/>
      <c r="G170" s="10"/>
      <c r="H170" s="22"/>
      <c r="I170" s="22"/>
      <c r="J170" s="123"/>
      <c r="K170" s="124"/>
      <c r="L170" s="7"/>
      <c r="M170" s="13"/>
    </row>
    <row r="171" spans="1:13" x14ac:dyDescent="0.2">
      <c r="A171" s="15"/>
      <c r="B171" s="15"/>
      <c r="C171" s="15"/>
      <c r="D171" s="118"/>
      <c r="E171" s="10"/>
      <c r="F171" s="10"/>
      <c r="G171" s="10"/>
      <c r="H171" s="22"/>
      <c r="I171" s="22"/>
      <c r="J171" s="123"/>
      <c r="K171" s="124"/>
      <c r="L171" s="7"/>
      <c r="M171" s="13"/>
    </row>
    <row r="172" spans="1:13" x14ac:dyDescent="0.2">
      <c r="A172" s="15"/>
      <c r="B172" s="15"/>
      <c r="C172" s="15"/>
      <c r="D172" s="118"/>
      <c r="E172" s="10"/>
      <c r="F172" s="10"/>
      <c r="G172" s="10"/>
      <c r="H172" s="22"/>
      <c r="I172" s="22"/>
      <c r="J172" s="123"/>
      <c r="K172" s="124"/>
      <c r="L172" s="7"/>
      <c r="M172" s="13"/>
    </row>
    <row r="173" spans="1:13" x14ac:dyDescent="0.2">
      <c r="A173" s="15"/>
      <c r="B173" s="15"/>
      <c r="C173" s="15"/>
      <c r="D173" s="118"/>
      <c r="E173" s="10"/>
      <c r="F173" s="10"/>
      <c r="G173" s="10"/>
      <c r="H173" s="22"/>
      <c r="I173" s="22"/>
      <c r="J173" s="123"/>
      <c r="K173" s="124"/>
      <c r="L173" s="7"/>
      <c r="M173" s="13"/>
    </row>
    <row r="174" spans="1:13" x14ac:dyDescent="0.2">
      <c r="A174" s="15"/>
      <c r="B174" s="15"/>
      <c r="C174" s="15"/>
      <c r="D174" s="118"/>
      <c r="E174" s="10"/>
      <c r="F174" s="10"/>
      <c r="G174" s="10"/>
      <c r="H174" s="22"/>
      <c r="I174" s="22"/>
      <c r="J174" s="123"/>
      <c r="K174" s="124"/>
      <c r="L174" s="7"/>
      <c r="M174" s="13"/>
    </row>
    <row r="175" spans="1:13" x14ac:dyDescent="0.2">
      <c r="A175" s="15"/>
      <c r="B175" s="15"/>
      <c r="C175" s="15"/>
      <c r="D175" s="118"/>
      <c r="E175" s="10"/>
      <c r="F175" s="10"/>
      <c r="G175" s="10"/>
      <c r="H175" s="22"/>
      <c r="I175" s="22"/>
      <c r="J175" s="123"/>
      <c r="K175" s="124"/>
      <c r="L175" s="7"/>
      <c r="M175" s="13"/>
    </row>
    <row r="176" spans="1:13" x14ac:dyDescent="0.2">
      <c r="A176" s="15"/>
      <c r="B176" s="15"/>
      <c r="C176" s="15"/>
      <c r="D176" s="118"/>
      <c r="E176" s="10"/>
      <c r="F176" s="10"/>
      <c r="G176" s="10"/>
      <c r="H176" s="22"/>
      <c r="I176" s="22"/>
      <c r="J176" s="123"/>
      <c r="K176" s="124"/>
      <c r="L176" s="7"/>
      <c r="M176" s="13"/>
    </row>
    <row r="177" spans="1:13" x14ac:dyDescent="0.2">
      <c r="A177" s="15"/>
      <c r="B177" s="15"/>
      <c r="C177" s="15"/>
      <c r="D177" s="118"/>
      <c r="E177" s="10"/>
      <c r="F177" s="10"/>
      <c r="G177" s="10"/>
      <c r="H177" s="22"/>
      <c r="I177" s="22"/>
      <c r="J177" s="123"/>
      <c r="K177" s="124"/>
      <c r="L177" s="7"/>
      <c r="M177" s="13"/>
    </row>
    <row r="178" spans="1:13" x14ac:dyDescent="0.2">
      <c r="A178" s="15"/>
      <c r="B178" s="15"/>
      <c r="C178" s="15"/>
      <c r="D178" s="118"/>
      <c r="E178" s="10"/>
      <c r="F178" s="10"/>
      <c r="G178" s="10"/>
      <c r="H178" s="22"/>
      <c r="I178" s="22"/>
      <c r="J178" s="123"/>
      <c r="K178" s="124"/>
      <c r="L178" s="7"/>
      <c r="M178" s="13"/>
    </row>
    <row r="179" spans="1:13" x14ac:dyDescent="0.2">
      <c r="A179" s="15"/>
      <c r="B179" s="15"/>
      <c r="C179" s="15"/>
      <c r="D179" s="118"/>
      <c r="E179" s="10"/>
      <c r="F179" s="10"/>
      <c r="G179" s="10"/>
      <c r="H179" s="22"/>
      <c r="I179" s="22"/>
      <c r="J179" s="123"/>
      <c r="K179" s="124"/>
      <c r="L179" s="7"/>
      <c r="M179" s="13"/>
    </row>
    <row r="180" spans="1:13" x14ac:dyDescent="0.2">
      <c r="A180" s="15"/>
      <c r="B180" s="15"/>
      <c r="C180" s="15"/>
      <c r="D180" s="118"/>
      <c r="E180" s="10"/>
      <c r="F180" s="10"/>
      <c r="G180" s="10"/>
      <c r="H180" s="22"/>
      <c r="I180" s="22"/>
      <c r="J180" s="123"/>
      <c r="K180" s="124"/>
      <c r="L180" s="7"/>
      <c r="M180" s="13"/>
    </row>
    <row r="181" spans="1:13" x14ac:dyDescent="0.2">
      <c r="A181" s="15"/>
      <c r="B181" s="15"/>
      <c r="C181" s="15"/>
      <c r="D181" s="118"/>
      <c r="E181" s="10"/>
      <c r="F181" s="10"/>
      <c r="G181" s="10"/>
      <c r="H181" s="22"/>
      <c r="I181" s="22"/>
      <c r="J181" s="123"/>
      <c r="K181" s="124"/>
      <c r="L181" s="7"/>
      <c r="M181" s="13"/>
    </row>
    <row r="182" spans="1:13" x14ac:dyDescent="0.2">
      <c r="A182" s="15"/>
      <c r="B182" s="15"/>
      <c r="C182" s="15"/>
      <c r="D182" s="118"/>
      <c r="E182" s="10"/>
      <c r="F182" s="10"/>
      <c r="G182" s="10"/>
      <c r="H182" s="22"/>
      <c r="I182" s="22"/>
      <c r="J182" s="123"/>
      <c r="K182" s="124"/>
      <c r="L182" s="7"/>
      <c r="M182" s="13"/>
    </row>
    <row r="183" spans="1:13" x14ac:dyDescent="0.2">
      <c r="A183" s="15"/>
      <c r="B183" s="15"/>
      <c r="C183" s="15"/>
      <c r="D183" s="118"/>
      <c r="E183" s="10"/>
      <c r="F183" s="10"/>
      <c r="G183" s="10"/>
      <c r="H183" s="22"/>
      <c r="I183" s="22"/>
      <c r="J183" s="123"/>
      <c r="K183" s="124"/>
      <c r="L183" s="7"/>
      <c r="M183" s="13"/>
    </row>
    <row r="184" spans="1:13" x14ac:dyDescent="0.2">
      <c r="A184" s="15"/>
      <c r="B184" s="15"/>
      <c r="C184" s="15"/>
      <c r="D184" s="118"/>
      <c r="E184" s="10"/>
      <c r="F184" s="10"/>
      <c r="G184" s="10"/>
      <c r="H184" s="22"/>
      <c r="I184" s="22"/>
      <c r="J184" s="123"/>
      <c r="K184" s="124"/>
      <c r="L184" s="7"/>
      <c r="M184" s="13"/>
    </row>
    <row r="185" spans="1:13" x14ac:dyDescent="0.2">
      <c r="A185" s="15"/>
      <c r="B185" s="15"/>
      <c r="C185" s="15"/>
      <c r="D185" s="118"/>
      <c r="E185" s="10"/>
      <c r="F185" s="10"/>
      <c r="G185" s="10"/>
      <c r="H185" s="22"/>
      <c r="I185" s="22"/>
      <c r="J185" s="123"/>
      <c r="K185" s="124"/>
      <c r="L185" s="7"/>
      <c r="M185" s="13"/>
    </row>
    <row r="186" spans="1:13" x14ac:dyDescent="0.2">
      <c r="A186" s="15"/>
      <c r="B186" s="15"/>
      <c r="C186" s="15"/>
      <c r="D186" s="118"/>
      <c r="E186" s="10"/>
      <c r="F186" s="10"/>
      <c r="G186" s="10"/>
      <c r="H186" s="22"/>
      <c r="I186" s="22"/>
      <c r="J186" s="123"/>
      <c r="K186" s="124"/>
      <c r="L186" s="7"/>
      <c r="M186" s="13"/>
    </row>
    <row r="187" spans="1:13" x14ac:dyDescent="0.2">
      <c r="A187" s="15"/>
      <c r="B187" s="15"/>
      <c r="C187" s="15"/>
      <c r="D187" s="118"/>
      <c r="E187" s="10"/>
      <c r="F187" s="10"/>
      <c r="G187" s="10"/>
      <c r="H187" s="22"/>
      <c r="I187" s="22"/>
      <c r="J187" s="123"/>
      <c r="K187" s="124"/>
      <c r="L187" s="7"/>
      <c r="M187" s="13"/>
    </row>
    <row r="188" spans="1:13" x14ac:dyDescent="0.2">
      <c r="A188" s="15"/>
      <c r="B188" s="15"/>
      <c r="C188" s="15"/>
      <c r="D188" s="118"/>
      <c r="E188" s="10"/>
      <c r="F188" s="10"/>
      <c r="G188" s="10"/>
      <c r="H188" s="22"/>
      <c r="I188" s="22"/>
      <c r="J188" s="123"/>
      <c r="K188" s="124"/>
      <c r="L188" s="7"/>
      <c r="M188" s="13"/>
    </row>
    <row r="189" spans="1:13" x14ac:dyDescent="0.2">
      <c r="A189" s="15"/>
      <c r="B189" s="15"/>
      <c r="C189" s="15"/>
      <c r="D189" s="118"/>
      <c r="E189" s="10"/>
      <c r="F189" s="10"/>
      <c r="G189" s="10"/>
      <c r="H189" s="22"/>
      <c r="I189" s="22"/>
      <c r="J189" s="123"/>
      <c r="K189" s="124"/>
      <c r="L189" s="7"/>
      <c r="M189" s="13"/>
    </row>
    <row r="190" spans="1:13" x14ac:dyDescent="0.2">
      <c r="A190" s="15"/>
      <c r="B190" s="15"/>
      <c r="C190" s="15"/>
      <c r="D190" s="118"/>
      <c r="E190" s="10"/>
      <c r="F190" s="10"/>
      <c r="G190" s="10"/>
      <c r="H190" s="22"/>
      <c r="I190" s="22"/>
      <c r="J190" s="123"/>
      <c r="K190" s="124"/>
      <c r="L190" s="7"/>
      <c r="M190" s="13"/>
    </row>
    <row r="191" spans="1:13" x14ac:dyDescent="0.2">
      <c r="A191" s="15"/>
      <c r="B191" s="15"/>
      <c r="C191" s="15"/>
      <c r="D191" s="118"/>
      <c r="E191" s="10"/>
      <c r="F191" s="10"/>
      <c r="G191" s="10"/>
      <c r="H191" s="22"/>
      <c r="I191" s="22"/>
      <c r="J191" s="123"/>
      <c r="K191" s="124"/>
      <c r="L191" s="7"/>
      <c r="M191" s="13"/>
    </row>
    <row r="192" spans="1:13" x14ac:dyDescent="0.2">
      <c r="A192" s="15"/>
      <c r="B192" s="15"/>
      <c r="C192" s="15"/>
      <c r="D192" s="118"/>
      <c r="E192" s="10"/>
      <c r="F192" s="10"/>
      <c r="G192" s="10"/>
      <c r="H192" s="22"/>
      <c r="I192" s="22"/>
      <c r="J192" s="123"/>
      <c r="K192" s="124"/>
      <c r="L192" s="7"/>
      <c r="M192" s="13"/>
    </row>
    <row r="193" spans="1:13" x14ac:dyDescent="0.2">
      <c r="A193" s="15"/>
      <c r="B193" s="15"/>
      <c r="C193" s="15"/>
      <c r="D193" s="118"/>
      <c r="E193" s="10"/>
      <c r="F193" s="10"/>
      <c r="G193" s="10"/>
      <c r="H193" s="22"/>
      <c r="I193" s="22"/>
      <c r="J193" s="123"/>
      <c r="K193" s="124"/>
      <c r="L193" s="7"/>
      <c r="M193" s="13"/>
    </row>
    <row r="194" spans="1:13" x14ac:dyDescent="0.2">
      <c r="A194" s="15"/>
      <c r="B194" s="15"/>
      <c r="C194" s="15"/>
      <c r="D194" s="118"/>
      <c r="E194" s="10"/>
      <c r="F194" s="10"/>
      <c r="G194" s="10"/>
      <c r="H194" s="22"/>
      <c r="I194" s="22"/>
      <c r="J194" s="123"/>
      <c r="K194" s="124"/>
      <c r="L194" s="7"/>
      <c r="M194" s="13"/>
    </row>
    <row r="195" spans="1:13" x14ac:dyDescent="0.2">
      <c r="A195" s="15"/>
      <c r="B195" s="15"/>
      <c r="C195" s="15"/>
      <c r="D195" s="118"/>
      <c r="E195" s="10"/>
      <c r="F195" s="10"/>
      <c r="G195" s="10"/>
      <c r="H195" s="22"/>
      <c r="I195" s="22"/>
      <c r="J195" s="123"/>
      <c r="K195" s="124"/>
      <c r="L195" s="7"/>
      <c r="M195" s="13"/>
    </row>
    <row r="196" spans="1:13" x14ac:dyDescent="0.2">
      <c r="A196" s="15"/>
      <c r="B196" s="15"/>
      <c r="C196" s="15"/>
      <c r="D196" s="118"/>
      <c r="E196" s="10"/>
      <c r="F196" s="10"/>
      <c r="G196" s="10"/>
      <c r="H196" s="22"/>
      <c r="I196" s="22"/>
      <c r="J196" s="123"/>
      <c r="K196" s="124"/>
      <c r="L196" s="7"/>
      <c r="M196" s="13"/>
    </row>
    <row r="197" spans="1:13" x14ac:dyDescent="0.2">
      <c r="A197" s="15"/>
      <c r="B197" s="15"/>
      <c r="C197" s="15"/>
      <c r="D197" s="118"/>
      <c r="E197" s="10"/>
      <c r="F197" s="10"/>
      <c r="G197" s="10"/>
      <c r="H197" s="22"/>
      <c r="I197" s="22"/>
      <c r="J197" s="123"/>
      <c r="K197" s="124"/>
      <c r="L197" s="7"/>
      <c r="M197" s="13"/>
    </row>
    <row r="198" spans="1:13" x14ac:dyDescent="0.2">
      <c r="A198" s="15"/>
      <c r="B198" s="15"/>
      <c r="C198" s="15"/>
      <c r="D198" s="118"/>
      <c r="E198" s="10"/>
      <c r="F198" s="10"/>
      <c r="G198" s="10"/>
      <c r="H198" s="22"/>
      <c r="I198" s="22"/>
      <c r="J198" s="123"/>
      <c r="K198" s="124"/>
      <c r="L198" s="7"/>
      <c r="M198" s="13"/>
    </row>
    <row r="199" spans="1:13" x14ac:dyDescent="0.2">
      <c r="A199" s="15"/>
      <c r="B199" s="15"/>
      <c r="C199" s="15"/>
      <c r="D199" s="118"/>
      <c r="E199" s="10"/>
      <c r="F199" s="10"/>
      <c r="G199" s="10"/>
      <c r="H199" s="22"/>
      <c r="I199" s="22"/>
      <c r="J199" s="123"/>
      <c r="K199" s="124"/>
      <c r="L199" s="7"/>
      <c r="M199" s="13"/>
    </row>
    <row r="200" spans="1:13" x14ac:dyDescent="0.2">
      <c r="A200" s="15"/>
      <c r="B200" s="15"/>
      <c r="C200" s="15"/>
      <c r="D200" s="118"/>
      <c r="E200" s="10"/>
      <c r="F200" s="10"/>
      <c r="G200" s="10"/>
      <c r="H200" s="22"/>
      <c r="I200" s="22"/>
      <c r="J200" s="123"/>
      <c r="K200" s="124"/>
      <c r="L200" s="7"/>
      <c r="M200" s="13"/>
    </row>
    <row r="201" spans="1:13" x14ac:dyDescent="0.2">
      <c r="A201" s="15"/>
      <c r="B201" s="15"/>
      <c r="C201" s="15"/>
      <c r="D201" s="118"/>
      <c r="E201" s="10"/>
      <c r="F201" s="10"/>
      <c r="G201" s="10"/>
      <c r="H201" s="22"/>
      <c r="I201" s="22"/>
      <c r="J201" s="123"/>
      <c r="K201" s="124"/>
      <c r="L201" s="7"/>
      <c r="M201" s="13"/>
    </row>
    <row r="202" spans="1:13" x14ac:dyDescent="0.2">
      <c r="A202" s="15"/>
      <c r="B202" s="15"/>
      <c r="C202" s="15"/>
      <c r="D202" s="118"/>
      <c r="E202" s="10"/>
      <c r="F202" s="10"/>
      <c r="G202" s="10"/>
      <c r="H202" s="22"/>
      <c r="I202" s="22"/>
      <c r="J202" s="123"/>
      <c r="K202" s="124"/>
      <c r="L202" s="7"/>
      <c r="M202" s="13"/>
    </row>
    <row r="203" spans="1:13" x14ac:dyDescent="0.2">
      <c r="A203" s="15"/>
      <c r="B203" s="15"/>
      <c r="C203" s="15"/>
      <c r="D203" s="118"/>
      <c r="E203" s="10"/>
      <c r="F203" s="10"/>
      <c r="G203" s="10"/>
      <c r="H203" s="22"/>
      <c r="I203" s="22"/>
      <c r="J203" s="123"/>
      <c r="K203" s="124"/>
      <c r="L203" s="7"/>
      <c r="M203" s="1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row>
    <row r="1407" spans="1:13" x14ac:dyDescent="0.2">
      <c r="A1407" s="15"/>
      <c r="B1407" s="15"/>
      <c r="C1407" s="15"/>
      <c r="D1407" s="118"/>
      <c r="E1407" s="10"/>
      <c r="F1407" s="10"/>
      <c r="G1407" s="10"/>
      <c r="H1407" s="22"/>
      <c r="I1407" s="22"/>
      <c r="J1407" s="123"/>
      <c r="K1407" s="124"/>
      <c r="L1407" s="7"/>
    </row>
    <row r="1408" spans="1:13" x14ac:dyDescent="0.2">
      <c r="A1408" s="15"/>
      <c r="B1408" s="15"/>
      <c r="C1408" s="15"/>
      <c r="D1408" s="118"/>
      <c r="E1408" s="10"/>
      <c r="F1408" s="10"/>
      <c r="G1408" s="10"/>
      <c r="H1408" s="22"/>
      <c r="I1408" s="22"/>
      <c r="J1408" s="123"/>
      <c r="K1408" s="124"/>
      <c r="L1408" s="7"/>
    </row>
    <row r="1409" spans="1:12" x14ac:dyDescent="0.2">
      <c r="A1409" s="15"/>
      <c r="B1409" s="15"/>
      <c r="C1409" s="15"/>
      <c r="D1409" s="118"/>
      <c r="E1409" s="10"/>
      <c r="F1409" s="10"/>
      <c r="G1409" s="10"/>
      <c r="H1409" s="22"/>
      <c r="I1409" s="22"/>
      <c r="J1409" s="123"/>
      <c r="K1409" s="124"/>
      <c r="L1409" s="7"/>
    </row>
    <row r="1410" spans="1:12" x14ac:dyDescent="0.2">
      <c r="A1410" s="15"/>
      <c r="B1410" s="15"/>
      <c r="C1410" s="15"/>
      <c r="D1410" s="118"/>
      <c r="E1410" s="10"/>
      <c r="F1410" s="10"/>
      <c r="G1410" s="10"/>
      <c r="H1410" s="22"/>
      <c r="I1410" s="22"/>
      <c r="J1410" s="123"/>
      <c r="K1410" s="124"/>
      <c r="L1410" s="7"/>
    </row>
    <row r="1411" spans="1:12" x14ac:dyDescent="0.2">
      <c r="A1411" s="15"/>
      <c r="B1411" s="15"/>
      <c r="C1411" s="15"/>
      <c r="D1411" s="118"/>
      <c r="E1411" s="10"/>
      <c r="F1411" s="10"/>
      <c r="G1411" s="10"/>
      <c r="H1411" s="22"/>
      <c r="I1411" s="22"/>
      <c r="J1411" s="123"/>
      <c r="K1411" s="124"/>
      <c r="L1411" s="7"/>
    </row>
    <row r="1412" spans="1:12" x14ac:dyDescent="0.2">
      <c r="A1412" s="15"/>
      <c r="B1412" s="15"/>
      <c r="C1412" s="15"/>
      <c r="D1412" s="118"/>
      <c r="E1412" s="10"/>
      <c r="F1412" s="10"/>
      <c r="G1412" s="10"/>
      <c r="H1412" s="22"/>
      <c r="I1412" s="22"/>
      <c r="J1412" s="123"/>
      <c r="K1412" s="124"/>
      <c r="L1412" s="7"/>
    </row>
    <row r="1413" spans="1:12" x14ac:dyDescent="0.2">
      <c r="A1413" s="15"/>
      <c r="B1413" s="15"/>
      <c r="C1413" s="15"/>
      <c r="D1413" s="118"/>
      <c r="E1413" s="10"/>
      <c r="F1413" s="10"/>
      <c r="G1413" s="10"/>
      <c r="H1413" s="22"/>
      <c r="I1413" s="22"/>
      <c r="J1413" s="123"/>
      <c r="K1413" s="124"/>
      <c r="L1413" s="7"/>
    </row>
    <row r="1414" spans="1:12" x14ac:dyDescent="0.2">
      <c r="A1414" s="15"/>
      <c r="B1414" s="15"/>
      <c r="C1414" s="15"/>
      <c r="D1414" s="118"/>
      <c r="E1414" s="10"/>
      <c r="F1414" s="10"/>
      <c r="G1414" s="10"/>
      <c r="H1414" s="22"/>
      <c r="I1414" s="22"/>
      <c r="J1414" s="123"/>
      <c r="K1414" s="124"/>
      <c r="L1414" s="7"/>
    </row>
    <row r="1415" spans="1:12" x14ac:dyDescent="0.2">
      <c r="A1415" s="15"/>
      <c r="B1415" s="15"/>
      <c r="C1415" s="15"/>
      <c r="D1415" s="118"/>
      <c r="E1415" s="10"/>
      <c r="F1415" s="10"/>
      <c r="G1415" s="10"/>
      <c r="H1415" s="22"/>
      <c r="I1415" s="22"/>
      <c r="J1415" s="123"/>
      <c r="K1415" s="124"/>
      <c r="L1415" s="7"/>
    </row>
    <row r="1416" spans="1:12" x14ac:dyDescent="0.2">
      <c r="A1416" s="15"/>
      <c r="B1416" s="15"/>
      <c r="C1416" s="15"/>
      <c r="D1416" s="118"/>
      <c r="E1416" s="10"/>
      <c r="F1416" s="10"/>
      <c r="G1416" s="10"/>
      <c r="H1416" s="22"/>
      <c r="I1416" s="22"/>
      <c r="J1416" s="123"/>
      <c r="K1416" s="124"/>
      <c r="L1416" s="7"/>
    </row>
    <row r="1417" spans="1:12" x14ac:dyDescent="0.2">
      <c r="A1417" s="15"/>
      <c r="B1417" s="15"/>
      <c r="C1417" s="15"/>
      <c r="D1417" s="118"/>
      <c r="E1417" s="10"/>
      <c r="F1417" s="10"/>
      <c r="G1417" s="10"/>
      <c r="H1417" s="22"/>
      <c r="I1417" s="22"/>
      <c r="J1417" s="123"/>
      <c r="K1417" s="124"/>
      <c r="L1417" s="7"/>
    </row>
    <row r="1418" spans="1:12" x14ac:dyDescent="0.2">
      <c r="A1418" s="15"/>
      <c r="B1418" s="15"/>
      <c r="C1418" s="15"/>
      <c r="D1418" s="118"/>
      <c r="E1418" s="10"/>
      <c r="F1418" s="10"/>
      <c r="G1418" s="10"/>
      <c r="H1418" s="22"/>
      <c r="I1418" s="22"/>
      <c r="J1418" s="123"/>
      <c r="K1418" s="124"/>
      <c r="L1418" s="7"/>
    </row>
    <row r="1419" spans="1:12" x14ac:dyDescent="0.2">
      <c r="A1419" s="15"/>
      <c r="B1419" s="15"/>
      <c r="C1419" s="15"/>
      <c r="D1419" s="118"/>
      <c r="E1419" s="10"/>
      <c r="F1419" s="10"/>
      <c r="G1419" s="10"/>
      <c r="H1419" s="22"/>
      <c r="I1419" s="22"/>
      <c r="J1419" s="123"/>
      <c r="K1419" s="124"/>
      <c r="L1419" s="7"/>
    </row>
    <row r="1420" spans="1:12" x14ac:dyDescent="0.2">
      <c r="A1420" s="15"/>
      <c r="B1420" s="15"/>
      <c r="C1420" s="15"/>
      <c r="D1420" s="118"/>
      <c r="E1420" s="10"/>
      <c r="F1420" s="10"/>
      <c r="G1420" s="10"/>
      <c r="H1420" s="22"/>
      <c r="I1420" s="22"/>
      <c r="J1420" s="123"/>
      <c r="K1420" s="124"/>
      <c r="L1420" s="7"/>
    </row>
    <row r="1421" spans="1:12" x14ac:dyDescent="0.2">
      <c r="A1421" s="15"/>
      <c r="B1421" s="15"/>
      <c r="C1421" s="15"/>
      <c r="D1421" s="118"/>
      <c r="E1421" s="10"/>
      <c r="F1421" s="10"/>
      <c r="G1421" s="10"/>
      <c r="H1421" s="22"/>
      <c r="I1421" s="22"/>
      <c r="J1421" s="123"/>
      <c r="K1421" s="124"/>
      <c r="L1421" s="7"/>
    </row>
    <row r="1422" spans="1:12" x14ac:dyDescent="0.2">
      <c r="A1422" s="15"/>
      <c r="B1422" s="15"/>
      <c r="C1422" s="15"/>
      <c r="D1422" s="118"/>
      <c r="E1422" s="10"/>
      <c r="F1422" s="10"/>
      <c r="G1422" s="10"/>
      <c r="H1422" s="22"/>
      <c r="I1422" s="22"/>
      <c r="J1422" s="123"/>
      <c r="K1422" s="124"/>
      <c r="L1422" s="7"/>
    </row>
    <row r="1423" spans="1:12" x14ac:dyDescent="0.2">
      <c r="A1423" s="15"/>
      <c r="B1423" s="15"/>
      <c r="C1423" s="15"/>
      <c r="D1423" s="118"/>
      <c r="E1423" s="10"/>
      <c r="F1423" s="10"/>
      <c r="G1423" s="10"/>
      <c r="H1423" s="22"/>
      <c r="I1423" s="22"/>
      <c r="J1423" s="123"/>
      <c r="K1423" s="124"/>
      <c r="L1423" s="7"/>
    </row>
    <row r="1424" spans="1:12" x14ac:dyDescent="0.2">
      <c r="A1424" s="15"/>
      <c r="B1424" s="15"/>
      <c r="C1424" s="15"/>
      <c r="D1424" s="118"/>
      <c r="E1424" s="10"/>
      <c r="F1424" s="10"/>
      <c r="G1424" s="10"/>
      <c r="H1424" s="22"/>
      <c r="I1424" s="22"/>
      <c r="J1424" s="123"/>
      <c r="K1424" s="124"/>
      <c r="L1424" s="7"/>
    </row>
    <row r="1425" spans="1:12" x14ac:dyDescent="0.2">
      <c r="A1425" s="15"/>
      <c r="B1425" s="15"/>
      <c r="C1425" s="15"/>
      <c r="D1425" s="118"/>
      <c r="E1425" s="10"/>
      <c r="F1425" s="10"/>
      <c r="G1425" s="10"/>
      <c r="H1425" s="22"/>
      <c r="I1425" s="22"/>
      <c r="J1425" s="123"/>
      <c r="K1425" s="124"/>
      <c r="L1425" s="7"/>
    </row>
    <row r="1426" spans="1:12" x14ac:dyDescent="0.2">
      <c r="A1426" s="15"/>
      <c r="B1426" s="15"/>
      <c r="C1426" s="15"/>
      <c r="D1426" s="118"/>
      <c r="E1426" s="10"/>
      <c r="F1426" s="10"/>
      <c r="G1426" s="10"/>
      <c r="H1426" s="22"/>
      <c r="I1426" s="22"/>
      <c r="J1426" s="123"/>
      <c r="K1426" s="124"/>
      <c r="L1426" s="7"/>
    </row>
    <row r="1427" spans="1:12" x14ac:dyDescent="0.2">
      <c r="A1427" s="15"/>
      <c r="B1427" s="15"/>
      <c r="C1427" s="15"/>
      <c r="D1427" s="118"/>
      <c r="E1427" s="10"/>
      <c r="F1427" s="10"/>
      <c r="G1427" s="10"/>
      <c r="H1427" s="22"/>
      <c r="I1427" s="22"/>
      <c r="J1427" s="123"/>
      <c r="K1427" s="124"/>
      <c r="L1427" s="7"/>
    </row>
    <row r="1428" spans="1:12" x14ac:dyDescent="0.2">
      <c r="A1428" s="15"/>
      <c r="B1428" s="15"/>
      <c r="C1428" s="15"/>
      <c r="D1428" s="118"/>
      <c r="E1428" s="10"/>
      <c r="F1428" s="10"/>
      <c r="G1428" s="10"/>
      <c r="H1428" s="22"/>
      <c r="I1428" s="22"/>
      <c r="J1428" s="123"/>
      <c r="K1428" s="124"/>
      <c r="L1428" s="7"/>
    </row>
    <row r="1429" spans="1:12" x14ac:dyDescent="0.2">
      <c r="A1429" s="15"/>
      <c r="B1429" s="15"/>
      <c r="C1429" s="15"/>
      <c r="D1429" s="118"/>
      <c r="E1429" s="10"/>
      <c r="F1429" s="10"/>
      <c r="G1429" s="10"/>
      <c r="H1429" s="22"/>
      <c r="I1429" s="22"/>
      <c r="J1429" s="123"/>
      <c r="K1429" s="124"/>
      <c r="L1429" s="7"/>
    </row>
    <row r="1430" spans="1:12" x14ac:dyDescent="0.2">
      <c r="A1430" s="15"/>
      <c r="B1430" s="15"/>
      <c r="C1430" s="15"/>
      <c r="D1430" s="118"/>
      <c r="E1430" s="10"/>
      <c r="F1430" s="10"/>
      <c r="G1430" s="10"/>
      <c r="H1430" s="22"/>
      <c r="I1430" s="22"/>
      <c r="J1430" s="123"/>
      <c r="K1430" s="124"/>
      <c r="L1430" s="7"/>
    </row>
    <row r="1431" spans="1:12" x14ac:dyDescent="0.2">
      <c r="A1431" s="15"/>
      <c r="B1431" s="15"/>
      <c r="C1431" s="15"/>
      <c r="D1431" s="118"/>
      <c r="E1431" s="10"/>
      <c r="F1431" s="10"/>
      <c r="G1431" s="10"/>
      <c r="H1431" s="22"/>
      <c r="I1431" s="22"/>
      <c r="J1431" s="123"/>
      <c r="K1431" s="124"/>
      <c r="L1431" s="7"/>
    </row>
    <row r="1432" spans="1:12" x14ac:dyDescent="0.2">
      <c r="A1432" s="15"/>
      <c r="B1432" s="15"/>
      <c r="C1432" s="15"/>
      <c r="D1432" s="118"/>
      <c r="E1432" s="10"/>
      <c r="F1432" s="10"/>
      <c r="G1432" s="10"/>
      <c r="H1432" s="22"/>
      <c r="I1432" s="22"/>
      <c r="J1432" s="123"/>
      <c r="K1432" s="124"/>
      <c r="L1432" s="7"/>
    </row>
    <row r="1433" spans="1:12" x14ac:dyDescent="0.2">
      <c r="A1433" s="15"/>
      <c r="B1433" s="15"/>
      <c r="C1433" s="15"/>
      <c r="D1433" s="118"/>
      <c r="E1433" s="10"/>
      <c r="F1433" s="10"/>
      <c r="G1433" s="10"/>
      <c r="H1433" s="22"/>
      <c r="I1433" s="22"/>
      <c r="J1433" s="123"/>
      <c r="K1433" s="124"/>
      <c r="L1433" s="7"/>
    </row>
    <row r="1434" spans="1:12" x14ac:dyDescent="0.2">
      <c r="A1434" s="15"/>
      <c r="B1434" s="15"/>
      <c r="C1434" s="15"/>
      <c r="D1434" s="118"/>
      <c r="E1434" s="10"/>
      <c r="F1434" s="10"/>
      <c r="G1434" s="10"/>
      <c r="H1434" s="22"/>
      <c r="I1434" s="22"/>
      <c r="J1434" s="123"/>
      <c r="K1434" s="124"/>
      <c r="L1434" s="7"/>
    </row>
    <row r="1435" spans="1:12" x14ac:dyDescent="0.2">
      <c r="A1435" s="15"/>
      <c r="B1435" s="15"/>
      <c r="C1435" s="15"/>
      <c r="D1435" s="118"/>
      <c r="E1435" s="10"/>
      <c r="F1435" s="10"/>
      <c r="G1435" s="10"/>
      <c r="H1435" s="22"/>
      <c r="I1435" s="22"/>
      <c r="J1435" s="123"/>
      <c r="K1435" s="124"/>
      <c r="L1435" s="7"/>
    </row>
    <row r="1436" spans="1:12" x14ac:dyDescent="0.2">
      <c r="A1436" s="15"/>
      <c r="B1436" s="15"/>
      <c r="C1436" s="15"/>
      <c r="D1436" s="118"/>
      <c r="E1436" s="10"/>
      <c r="F1436" s="10"/>
      <c r="G1436" s="10"/>
      <c r="H1436" s="22"/>
      <c r="I1436" s="22"/>
      <c r="J1436" s="123"/>
      <c r="K1436" s="124"/>
      <c r="L1436" s="7"/>
    </row>
    <row r="1437" spans="1:12" x14ac:dyDescent="0.2">
      <c r="A1437" s="15"/>
      <c r="B1437" s="15"/>
      <c r="C1437" s="15"/>
      <c r="D1437" s="118"/>
      <c r="E1437" s="10"/>
      <c r="F1437" s="10"/>
      <c r="G1437" s="10"/>
      <c r="H1437" s="22"/>
      <c r="I1437" s="22"/>
      <c r="J1437" s="123"/>
      <c r="K1437" s="124"/>
      <c r="L1437" s="7"/>
    </row>
    <row r="1438" spans="1:12" x14ac:dyDescent="0.2">
      <c r="A1438" s="15"/>
      <c r="B1438" s="15"/>
      <c r="C1438" s="15"/>
      <c r="D1438" s="118"/>
      <c r="E1438" s="10"/>
      <c r="F1438" s="10"/>
      <c r="G1438" s="10"/>
      <c r="H1438" s="22"/>
      <c r="I1438" s="22"/>
      <c r="J1438" s="123"/>
      <c r="K1438" s="124"/>
      <c r="L1438" s="7"/>
    </row>
    <row r="1439" spans="1:12" x14ac:dyDescent="0.2">
      <c r="A1439" s="15"/>
      <c r="B1439" s="15"/>
      <c r="C1439" s="15"/>
      <c r="D1439" s="118"/>
      <c r="E1439" s="10"/>
      <c r="F1439" s="10"/>
      <c r="G1439" s="10"/>
      <c r="H1439" s="22"/>
      <c r="I1439" s="22"/>
      <c r="J1439" s="123"/>
      <c r="K1439" s="124"/>
      <c r="L1439" s="7"/>
    </row>
    <row r="1440" spans="1:12" x14ac:dyDescent="0.2">
      <c r="A1440" s="15"/>
      <c r="B1440" s="15"/>
      <c r="C1440" s="15"/>
      <c r="D1440" s="118"/>
      <c r="E1440" s="10"/>
      <c r="F1440" s="10"/>
      <c r="G1440" s="10"/>
      <c r="H1440" s="22"/>
      <c r="I1440" s="22"/>
      <c r="J1440" s="123"/>
      <c r="K1440" s="124"/>
      <c r="L1440" s="7"/>
    </row>
    <row r="1441" spans="1:12" x14ac:dyDescent="0.2">
      <c r="A1441" s="15"/>
      <c r="B1441" s="15"/>
      <c r="C1441" s="15"/>
      <c r="D1441" s="118"/>
      <c r="E1441" s="10"/>
      <c r="F1441" s="10"/>
      <c r="G1441" s="10"/>
      <c r="H1441" s="22"/>
      <c r="I1441" s="22"/>
      <c r="J1441" s="123"/>
      <c r="K1441" s="124"/>
      <c r="L1441" s="7"/>
    </row>
    <row r="1442" spans="1:12" x14ac:dyDescent="0.2">
      <c r="A1442" s="15"/>
      <c r="B1442" s="15"/>
      <c r="C1442" s="15"/>
      <c r="D1442" s="118"/>
      <c r="E1442" s="10"/>
      <c r="F1442" s="10"/>
      <c r="G1442" s="10"/>
      <c r="H1442" s="22"/>
      <c r="I1442" s="22"/>
      <c r="J1442" s="123"/>
      <c r="K1442" s="124"/>
      <c r="L1442" s="7"/>
    </row>
    <row r="1443" spans="1:12" x14ac:dyDescent="0.2">
      <c r="A1443" s="15"/>
      <c r="B1443" s="15"/>
      <c r="C1443" s="15"/>
      <c r="D1443" s="118"/>
      <c r="E1443" s="10"/>
      <c r="F1443" s="10"/>
      <c r="G1443" s="10"/>
      <c r="H1443" s="22"/>
      <c r="I1443" s="22"/>
      <c r="J1443" s="123"/>
      <c r="K1443" s="124"/>
      <c r="L1443" s="7"/>
    </row>
    <row r="1444" spans="1:12" x14ac:dyDescent="0.2">
      <c r="A1444" s="15"/>
      <c r="B1444" s="15"/>
      <c r="C1444" s="15"/>
      <c r="D1444" s="118"/>
      <c r="E1444" s="10"/>
      <c r="F1444" s="10"/>
      <c r="G1444" s="10"/>
      <c r="H1444" s="22"/>
      <c r="I1444" s="22"/>
      <c r="J1444" s="123"/>
      <c r="K1444" s="124"/>
      <c r="L1444" s="7"/>
    </row>
    <row r="1445" spans="1:12" x14ac:dyDescent="0.2">
      <c r="A1445" s="15"/>
      <c r="B1445" s="15"/>
      <c r="C1445" s="15"/>
      <c r="D1445" s="118"/>
      <c r="E1445" s="10"/>
      <c r="F1445" s="10"/>
      <c r="G1445" s="10"/>
      <c r="H1445" s="22"/>
      <c r="I1445" s="22"/>
      <c r="J1445" s="123"/>
      <c r="K1445" s="124"/>
      <c r="L1445" s="7"/>
    </row>
    <row r="1446" spans="1:12" x14ac:dyDescent="0.2">
      <c r="A1446" s="15"/>
      <c r="B1446" s="15"/>
      <c r="C1446" s="15"/>
      <c r="D1446" s="118"/>
      <c r="E1446" s="10"/>
      <c r="F1446" s="10"/>
      <c r="G1446" s="10"/>
      <c r="H1446" s="22"/>
      <c r="I1446" s="22"/>
      <c r="J1446" s="123"/>
      <c r="K1446" s="124"/>
      <c r="L1446" s="7"/>
    </row>
    <row r="1447" spans="1:12" x14ac:dyDescent="0.2">
      <c r="A1447" s="15"/>
      <c r="B1447" s="15"/>
      <c r="C1447" s="15"/>
      <c r="D1447" s="118"/>
      <c r="E1447" s="10"/>
      <c r="F1447" s="10"/>
      <c r="G1447" s="10"/>
      <c r="H1447" s="22"/>
      <c r="I1447" s="22"/>
      <c r="J1447" s="123"/>
      <c r="K1447" s="124"/>
      <c r="L1447" s="7"/>
    </row>
    <row r="1448" spans="1:12" x14ac:dyDescent="0.2">
      <c r="A1448" s="15"/>
      <c r="B1448" s="15"/>
      <c r="C1448" s="15"/>
      <c r="D1448" s="118"/>
      <c r="E1448" s="10"/>
      <c r="F1448" s="10"/>
      <c r="G1448" s="10"/>
      <c r="H1448" s="22"/>
      <c r="I1448" s="22"/>
      <c r="J1448" s="123"/>
      <c r="K1448" s="124"/>
      <c r="L1448" s="7"/>
    </row>
    <row r="1449" spans="1:12" x14ac:dyDescent="0.2">
      <c r="A1449" s="15"/>
      <c r="B1449" s="15"/>
      <c r="C1449" s="15"/>
      <c r="D1449" s="118"/>
      <c r="E1449" s="10"/>
      <c r="F1449" s="10"/>
      <c r="G1449" s="10"/>
      <c r="H1449" s="22"/>
      <c r="I1449" s="22"/>
      <c r="J1449" s="123"/>
      <c r="K1449" s="124"/>
      <c r="L1449" s="7"/>
    </row>
    <row r="1450" spans="1:12" x14ac:dyDescent="0.2">
      <c r="A1450" s="15"/>
      <c r="B1450" s="15"/>
      <c r="C1450" s="15"/>
      <c r="D1450" s="118"/>
      <c r="E1450" s="10"/>
      <c r="F1450" s="10"/>
      <c r="G1450" s="10"/>
      <c r="H1450" s="22"/>
      <c r="I1450" s="22"/>
      <c r="J1450" s="123"/>
      <c r="K1450" s="124"/>
      <c r="L1450" s="7"/>
    </row>
    <row r="1451" spans="1:12" x14ac:dyDescent="0.2">
      <c r="A1451" s="15"/>
      <c r="B1451" s="15"/>
      <c r="C1451" s="15"/>
      <c r="D1451" s="118"/>
      <c r="E1451" s="10"/>
      <c r="F1451" s="10"/>
      <c r="G1451" s="10"/>
      <c r="H1451" s="22"/>
      <c r="I1451" s="22"/>
      <c r="J1451" s="123"/>
      <c r="K1451" s="124"/>
      <c r="L1451" s="7"/>
    </row>
    <row r="1452" spans="1:12" x14ac:dyDescent="0.2">
      <c r="A1452" s="15"/>
      <c r="B1452" s="15"/>
      <c r="C1452" s="15"/>
      <c r="D1452" s="118"/>
      <c r="E1452" s="10"/>
      <c r="F1452" s="10"/>
      <c r="G1452" s="10"/>
      <c r="H1452" s="22"/>
      <c r="I1452" s="22"/>
      <c r="J1452" s="123"/>
      <c r="K1452" s="124"/>
      <c r="L1452" s="7"/>
    </row>
    <row r="1453" spans="1:12" x14ac:dyDescent="0.2">
      <c r="A1453" s="15"/>
      <c r="B1453" s="15"/>
      <c r="C1453" s="15"/>
      <c r="D1453" s="118"/>
      <c r="E1453" s="10"/>
      <c r="F1453" s="10"/>
      <c r="G1453" s="10"/>
      <c r="H1453" s="22"/>
      <c r="I1453" s="22"/>
      <c r="J1453" s="123"/>
      <c r="K1453" s="124"/>
      <c r="L1453" s="7"/>
    </row>
    <row r="1454" spans="1:12" x14ac:dyDescent="0.2">
      <c r="A1454" s="15"/>
      <c r="B1454" s="15"/>
      <c r="C1454" s="15"/>
      <c r="D1454" s="118"/>
      <c r="E1454" s="10"/>
      <c r="F1454" s="10"/>
      <c r="G1454" s="10"/>
      <c r="H1454" s="22"/>
      <c r="I1454" s="22"/>
      <c r="J1454" s="123"/>
      <c r="K1454" s="124"/>
      <c r="L1454" s="7"/>
    </row>
    <row r="1455" spans="1:12" x14ac:dyDescent="0.2">
      <c r="A1455" s="15"/>
      <c r="B1455" s="15"/>
      <c r="C1455" s="15"/>
      <c r="D1455" s="118"/>
      <c r="E1455" s="10"/>
      <c r="F1455" s="10"/>
      <c r="G1455" s="10"/>
      <c r="H1455" s="22"/>
      <c r="I1455" s="22"/>
      <c r="J1455" s="123"/>
      <c r="K1455" s="124"/>
      <c r="L1455" s="7"/>
    </row>
    <row r="1456" spans="1:12"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L2028" s="8"/>
    </row>
    <row r="2029" spans="1:12" x14ac:dyDescent="0.2">
      <c r="L2029" s="8"/>
    </row>
    <row r="2030" spans="1:12" x14ac:dyDescent="0.2">
      <c r="L2030" s="8"/>
    </row>
    <row r="2031" spans="1:12" x14ac:dyDescent="0.2">
      <c r="L2031" s="8"/>
    </row>
    <row r="2032" spans="1:12" x14ac:dyDescent="0.2">
      <c r="L2032" s="8"/>
    </row>
    <row r="2033" spans="12:12" x14ac:dyDescent="0.2">
      <c r="L2033" s="8"/>
    </row>
    <row r="2034" spans="12:12" x14ac:dyDescent="0.2">
      <c r="L2034" s="8"/>
    </row>
    <row r="2035" spans="12:12" x14ac:dyDescent="0.2">
      <c r="L2035" s="8"/>
    </row>
    <row r="2036" spans="12:12" x14ac:dyDescent="0.2">
      <c r="L2036" s="8"/>
    </row>
    <row r="2037" spans="12:12" x14ac:dyDescent="0.2">
      <c r="L2037" s="8"/>
    </row>
    <row r="2038" spans="12:12" x14ac:dyDescent="0.2">
      <c r="L2038" s="8"/>
    </row>
    <row r="2039" spans="12:12" x14ac:dyDescent="0.2">
      <c r="L2039" s="8"/>
    </row>
    <row r="2040" spans="12:12" x14ac:dyDescent="0.2">
      <c r="L2040" s="8"/>
    </row>
    <row r="2041" spans="12:12" x14ac:dyDescent="0.2">
      <c r="L2041" s="8"/>
    </row>
    <row r="2042" spans="12:12" x14ac:dyDescent="0.2">
      <c r="L2042" s="8"/>
    </row>
    <row r="2043" spans="12:12" x14ac:dyDescent="0.2">
      <c r="L2043" s="8"/>
    </row>
    <row r="2044" spans="12:12" x14ac:dyDescent="0.2">
      <c r="L2044" s="8"/>
    </row>
    <row r="2045" spans="12:12" x14ac:dyDescent="0.2">
      <c r="L2045" s="8"/>
    </row>
    <row r="2046" spans="12:12" x14ac:dyDescent="0.2">
      <c r="L2046" s="8"/>
    </row>
    <row r="2047" spans="12:12" x14ac:dyDescent="0.2">
      <c r="L2047" s="8"/>
    </row>
    <row r="2048" spans="12:12" x14ac:dyDescent="0.2">
      <c r="L2048" s="8"/>
    </row>
    <row r="2049" spans="12:12" x14ac:dyDescent="0.2">
      <c r="L2049" s="8"/>
    </row>
    <row r="2050" spans="12:12" x14ac:dyDescent="0.2">
      <c r="L2050" s="8"/>
    </row>
    <row r="2051" spans="12:12" x14ac:dyDescent="0.2">
      <c r="L2051" s="8"/>
    </row>
    <row r="2052" spans="12:12" x14ac:dyDescent="0.2">
      <c r="L2052" s="8"/>
    </row>
    <row r="2053" spans="12:12" x14ac:dyDescent="0.2">
      <c r="L2053" s="8"/>
    </row>
    <row r="2054" spans="12:12" x14ac:dyDescent="0.2">
      <c r="L2054" s="8"/>
    </row>
    <row r="2055" spans="12:12" x14ac:dyDescent="0.2">
      <c r="L2055" s="8"/>
    </row>
    <row r="2056" spans="12:12" x14ac:dyDescent="0.2">
      <c r="L2056" s="8"/>
    </row>
    <row r="2057" spans="12:12" x14ac:dyDescent="0.2">
      <c r="L2057" s="8"/>
    </row>
    <row r="2058" spans="12:12" x14ac:dyDescent="0.2">
      <c r="L2058" s="8"/>
    </row>
    <row r="2059" spans="12:12" x14ac:dyDescent="0.2">
      <c r="L2059" s="8"/>
    </row>
    <row r="2060" spans="12:12" x14ac:dyDescent="0.2">
      <c r="L2060" s="8"/>
    </row>
    <row r="2061" spans="12:12" x14ac:dyDescent="0.2">
      <c r="L2061" s="8"/>
    </row>
    <row r="2062" spans="12:12" x14ac:dyDescent="0.2">
      <c r="L2062" s="8"/>
    </row>
    <row r="2063" spans="12:12" x14ac:dyDescent="0.2">
      <c r="L2063" s="8"/>
    </row>
    <row r="2064" spans="12:12" x14ac:dyDescent="0.2">
      <c r="L2064" s="8"/>
    </row>
    <row r="2065" spans="12:12" x14ac:dyDescent="0.2">
      <c r="L2065" s="8"/>
    </row>
    <row r="2066" spans="12:12" x14ac:dyDescent="0.2">
      <c r="L2066" s="8"/>
    </row>
    <row r="2067" spans="12:12" x14ac:dyDescent="0.2">
      <c r="L2067" s="8"/>
    </row>
    <row r="2068" spans="12:12" x14ac:dyDescent="0.2">
      <c r="L2068" s="8"/>
    </row>
    <row r="2069" spans="12:12" x14ac:dyDescent="0.2">
      <c r="L2069" s="8"/>
    </row>
    <row r="2070" spans="12:12" x14ac:dyDescent="0.2">
      <c r="L2070" s="8"/>
    </row>
    <row r="2071" spans="12:12" x14ac:dyDescent="0.2">
      <c r="L2071" s="8"/>
    </row>
    <row r="2072" spans="12:12" x14ac:dyDescent="0.2">
      <c r="L2072" s="8"/>
    </row>
    <row r="2073" spans="12:12" x14ac:dyDescent="0.2">
      <c r="L2073" s="8"/>
    </row>
    <row r="2074" spans="12:12" x14ac:dyDescent="0.2">
      <c r="L2074" s="8"/>
    </row>
    <row r="2075" spans="12:12" x14ac:dyDescent="0.2">
      <c r="L2075" s="8"/>
    </row>
    <row r="2076" spans="12:12" x14ac:dyDescent="0.2">
      <c r="L2076" s="8"/>
    </row>
    <row r="2077" spans="12:12" x14ac:dyDescent="0.2">
      <c r="L2077" s="8"/>
    </row>
    <row r="2078" spans="12:12" x14ac:dyDescent="0.2">
      <c r="L2078" s="8"/>
    </row>
    <row r="2079" spans="12:12" x14ac:dyDescent="0.2">
      <c r="L2079" s="8"/>
    </row>
    <row r="2080" spans="12: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sheetData>
  <sortState xmlns:xlrd2="http://schemas.microsoft.com/office/spreadsheetml/2017/richdata2" ref="A7:M36">
    <sortCondition ref="H7:H36"/>
    <sortCondition ref="I7:I36"/>
  </sortState>
  <phoneticPr fontId="33" type="noConversion"/>
  <pageMargins left="0.7" right="0.7" top="0.75" bottom="0.75" header="0.3" footer="0.3"/>
  <pageSetup orientation="portrait" horizontalDpi="0" verticalDpi="0"/>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F941-60A4-564B-B6EC-9E33E0789CCD}">
  <dimension ref="A1:M268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16" x14ac:dyDescent="0.2">
      <c r="A6" s="79" t="s">
        <v>67</v>
      </c>
      <c r="B6" s="72" t="s">
        <v>483</v>
      </c>
      <c r="C6" s="72" t="s">
        <v>523</v>
      </c>
      <c r="D6" s="81" t="s">
        <v>524</v>
      </c>
      <c r="E6" s="98"/>
      <c r="F6" s="98" t="s">
        <v>80</v>
      </c>
      <c r="G6" s="98"/>
      <c r="H6" s="99" t="s">
        <v>140</v>
      </c>
      <c r="I6" s="99"/>
      <c r="J6" s="101"/>
      <c r="K6" s="102"/>
      <c r="L6" s="69" t="s">
        <v>672</v>
      </c>
      <c r="M6" s="68"/>
    </row>
    <row r="7" spans="1:13" s="11" customFormat="1" ht="224" x14ac:dyDescent="0.2">
      <c r="A7" s="79" t="s">
        <v>67</v>
      </c>
      <c r="B7" s="72" t="s">
        <v>483</v>
      </c>
      <c r="C7" s="72" t="s">
        <v>565</v>
      </c>
      <c r="D7" s="81" t="s">
        <v>566</v>
      </c>
      <c r="E7" s="98"/>
      <c r="F7" s="98" t="s">
        <v>80</v>
      </c>
      <c r="G7" s="98"/>
      <c r="H7" s="99" t="s">
        <v>140</v>
      </c>
      <c r="I7" s="99"/>
      <c r="J7" s="101"/>
      <c r="K7" s="102"/>
      <c r="L7" s="69" t="s">
        <v>673</v>
      </c>
      <c r="M7" s="68"/>
    </row>
    <row r="8" spans="1:13" s="11" customFormat="1" ht="16" x14ac:dyDescent="0.2">
      <c r="A8" s="79" t="s">
        <v>67</v>
      </c>
      <c r="B8" s="72" t="s">
        <v>483</v>
      </c>
      <c r="C8" s="72" t="s">
        <v>484</v>
      </c>
      <c r="D8" s="81" t="s">
        <v>485</v>
      </c>
      <c r="E8" s="98"/>
      <c r="F8" s="98"/>
      <c r="G8" s="98" t="s">
        <v>80</v>
      </c>
      <c r="H8" s="99" t="s">
        <v>140</v>
      </c>
      <c r="I8" s="99"/>
      <c r="J8" s="101"/>
      <c r="K8" s="102"/>
      <c r="L8" s="69"/>
      <c r="M8" s="68"/>
    </row>
    <row r="9" spans="1:13" s="11" customFormat="1" ht="32" x14ac:dyDescent="0.2">
      <c r="A9" s="79" t="s">
        <v>67</v>
      </c>
      <c r="B9" s="72" t="s">
        <v>483</v>
      </c>
      <c r="C9" s="72" t="s">
        <v>523</v>
      </c>
      <c r="D9" s="81" t="s">
        <v>524</v>
      </c>
      <c r="E9" s="98"/>
      <c r="F9" s="98"/>
      <c r="G9" s="98"/>
      <c r="H9" s="99">
        <v>26</v>
      </c>
      <c r="I9" s="99">
        <v>30</v>
      </c>
      <c r="J9" s="101"/>
      <c r="K9" s="102"/>
      <c r="L9" s="96" t="s">
        <v>674</v>
      </c>
      <c r="M9" s="68"/>
    </row>
    <row r="10" spans="1:13" s="11" customFormat="1" ht="80" x14ac:dyDescent="0.2">
      <c r="A10" s="79" t="s">
        <v>67</v>
      </c>
      <c r="B10" s="134" t="s">
        <v>78</v>
      </c>
      <c r="C10" s="72"/>
      <c r="D10" s="81" t="s">
        <v>94</v>
      </c>
      <c r="E10" s="89"/>
      <c r="F10" s="89" t="s">
        <v>80</v>
      </c>
      <c r="G10" s="89"/>
      <c r="H10" s="91">
        <v>57</v>
      </c>
      <c r="I10" s="91">
        <v>60</v>
      </c>
      <c r="J10" s="97"/>
      <c r="K10" s="122"/>
      <c r="L10" s="69" t="s">
        <v>240</v>
      </c>
      <c r="M10" s="68"/>
    </row>
    <row r="11" spans="1:13" s="11" customFormat="1" ht="48" x14ac:dyDescent="0.2">
      <c r="A11" s="79" t="s">
        <v>67</v>
      </c>
      <c r="B11" s="72" t="s">
        <v>47</v>
      </c>
      <c r="C11" s="72"/>
      <c r="D11" s="81" t="s">
        <v>1001</v>
      </c>
      <c r="E11" s="98"/>
      <c r="F11" s="98" t="s">
        <v>80</v>
      </c>
      <c r="G11" s="98"/>
      <c r="H11" s="99">
        <v>73</v>
      </c>
      <c r="I11" s="99">
        <v>73</v>
      </c>
      <c r="J11" s="101"/>
      <c r="K11" s="102"/>
      <c r="L11" s="69" t="s">
        <v>1025</v>
      </c>
      <c r="M11" s="68"/>
    </row>
    <row r="12" spans="1:13" s="11" customFormat="1" ht="16" x14ac:dyDescent="0.2">
      <c r="A12" s="79" t="s">
        <v>67</v>
      </c>
      <c r="B12" s="72" t="s">
        <v>78</v>
      </c>
      <c r="C12" s="72"/>
      <c r="D12" s="81" t="s">
        <v>86</v>
      </c>
      <c r="E12" s="89"/>
      <c r="F12" s="89" t="s">
        <v>80</v>
      </c>
      <c r="G12" s="89"/>
      <c r="H12" s="91">
        <v>99</v>
      </c>
      <c r="I12" s="91">
        <v>102</v>
      </c>
      <c r="J12" s="97"/>
      <c r="K12" s="122"/>
      <c r="L12" s="69" t="s">
        <v>241</v>
      </c>
      <c r="M12" s="68"/>
    </row>
    <row r="13" spans="1:13" s="11" customFormat="1" ht="80" x14ac:dyDescent="0.2">
      <c r="A13" s="79" t="s">
        <v>67</v>
      </c>
      <c r="B13" s="72" t="s">
        <v>483</v>
      </c>
      <c r="C13" s="72" t="s">
        <v>565</v>
      </c>
      <c r="D13" s="81" t="s">
        <v>566</v>
      </c>
      <c r="E13" s="98"/>
      <c r="F13" s="98"/>
      <c r="G13" s="98"/>
      <c r="H13" s="99">
        <v>109</v>
      </c>
      <c r="I13" s="99">
        <v>110</v>
      </c>
      <c r="J13" s="101"/>
      <c r="K13" s="102"/>
      <c r="L13" s="69" t="s">
        <v>675</v>
      </c>
      <c r="M13" s="68"/>
    </row>
    <row r="14" spans="1:13" s="11" customFormat="1" ht="32" x14ac:dyDescent="0.2">
      <c r="A14" s="79" t="s">
        <v>67</v>
      </c>
      <c r="B14" s="72" t="s">
        <v>483</v>
      </c>
      <c r="C14" s="72" t="s">
        <v>565</v>
      </c>
      <c r="D14" s="81" t="s">
        <v>566</v>
      </c>
      <c r="E14" s="98"/>
      <c r="F14" s="98"/>
      <c r="G14" s="98"/>
      <c r="H14" s="99">
        <v>111</v>
      </c>
      <c r="I14" s="99">
        <v>114</v>
      </c>
      <c r="J14" s="101"/>
      <c r="K14" s="102"/>
      <c r="L14" s="69" t="s">
        <v>676</v>
      </c>
      <c r="M14" s="68"/>
    </row>
    <row r="15" spans="1:13" s="11" customFormat="1" ht="112" x14ac:dyDescent="0.2">
      <c r="A15" s="79" t="s">
        <v>67</v>
      </c>
      <c r="B15" s="72" t="s">
        <v>55</v>
      </c>
      <c r="C15" s="72"/>
      <c r="D15" s="81" t="s">
        <v>1137</v>
      </c>
      <c r="E15" s="98"/>
      <c r="F15" s="98" t="s">
        <v>80</v>
      </c>
      <c r="G15" s="98"/>
      <c r="H15" s="99">
        <v>111</v>
      </c>
      <c r="I15" s="99">
        <v>115</v>
      </c>
      <c r="J15" s="101"/>
      <c r="K15" s="102"/>
      <c r="L15" s="69" t="s">
        <v>1142</v>
      </c>
      <c r="M15" s="68"/>
    </row>
    <row r="16" spans="1:13" s="11" customFormat="1" ht="16" x14ac:dyDescent="0.2">
      <c r="A16" s="79" t="s">
        <v>67</v>
      </c>
      <c r="B16" s="72" t="s">
        <v>78</v>
      </c>
      <c r="C16" s="72"/>
      <c r="D16" s="81" t="s">
        <v>82</v>
      </c>
      <c r="E16" s="89"/>
      <c r="F16" s="89" t="s">
        <v>80</v>
      </c>
      <c r="G16" s="89"/>
      <c r="H16" s="91">
        <v>113</v>
      </c>
      <c r="I16" s="91">
        <v>153</v>
      </c>
      <c r="J16" s="97"/>
      <c r="K16" s="122"/>
      <c r="L16" s="69" t="s">
        <v>242</v>
      </c>
      <c r="M16" s="68"/>
    </row>
    <row r="17" spans="1:13" s="11" customFormat="1" ht="96" x14ac:dyDescent="0.2">
      <c r="A17" s="79" t="s">
        <v>67</v>
      </c>
      <c r="B17" s="72" t="s">
        <v>60</v>
      </c>
      <c r="C17" s="72"/>
      <c r="D17" s="81" t="s">
        <v>1313</v>
      </c>
      <c r="E17" s="98"/>
      <c r="F17" s="98" t="s">
        <v>80</v>
      </c>
      <c r="G17" s="98"/>
      <c r="H17" s="99">
        <v>115</v>
      </c>
      <c r="I17" s="99">
        <v>123</v>
      </c>
      <c r="J17" s="101"/>
      <c r="K17" s="102"/>
      <c r="L17" s="69" t="s">
        <v>1334</v>
      </c>
      <c r="M17" s="68"/>
    </row>
    <row r="18" spans="1:13" s="11" customFormat="1" ht="32" x14ac:dyDescent="0.2">
      <c r="A18" s="79" t="s">
        <v>67</v>
      </c>
      <c r="B18" s="72" t="s">
        <v>483</v>
      </c>
      <c r="C18" s="72" t="s">
        <v>494</v>
      </c>
      <c r="D18" s="81" t="s">
        <v>495</v>
      </c>
      <c r="E18" s="98"/>
      <c r="F18" s="98" t="s">
        <v>80</v>
      </c>
      <c r="G18" s="98"/>
      <c r="H18" s="99">
        <v>116</v>
      </c>
      <c r="I18" s="99">
        <v>116</v>
      </c>
      <c r="J18" s="101"/>
      <c r="K18" s="102"/>
      <c r="L18" s="69" t="s">
        <v>677</v>
      </c>
      <c r="M18" s="68"/>
    </row>
    <row r="19" spans="1:13" s="11" customFormat="1" ht="32" x14ac:dyDescent="0.2">
      <c r="A19" s="79" t="s">
        <v>67</v>
      </c>
      <c r="B19" s="72" t="s">
        <v>78</v>
      </c>
      <c r="C19" s="72"/>
      <c r="D19" s="81" t="s">
        <v>99</v>
      </c>
      <c r="E19" s="89"/>
      <c r="F19" s="89" t="s">
        <v>80</v>
      </c>
      <c r="G19" s="89"/>
      <c r="H19" s="91">
        <v>116</v>
      </c>
      <c r="I19" s="91">
        <v>116</v>
      </c>
      <c r="J19" s="97"/>
      <c r="K19" s="122"/>
      <c r="L19" s="69" t="s">
        <v>243</v>
      </c>
      <c r="M19" s="68"/>
    </row>
    <row r="20" spans="1:13" s="11" customFormat="1" ht="32" x14ac:dyDescent="0.2">
      <c r="A20" s="79" t="s">
        <v>67</v>
      </c>
      <c r="B20" s="72" t="s">
        <v>78</v>
      </c>
      <c r="C20" s="72"/>
      <c r="D20" s="81" t="s">
        <v>90</v>
      </c>
      <c r="E20" s="89"/>
      <c r="F20" s="89" t="s">
        <v>80</v>
      </c>
      <c r="G20" s="89"/>
      <c r="H20" s="91">
        <v>116</v>
      </c>
      <c r="I20" s="91">
        <v>117</v>
      </c>
      <c r="J20" s="97"/>
      <c r="K20" s="122"/>
      <c r="L20" s="69" t="s">
        <v>244</v>
      </c>
      <c r="M20" s="68"/>
    </row>
    <row r="21" spans="1:13" s="11" customFormat="1" ht="80" x14ac:dyDescent="0.2">
      <c r="A21" s="79" t="s">
        <v>67</v>
      </c>
      <c r="B21" s="72" t="s">
        <v>29</v>
      </c>
      <c r="C21" s="72"/>
      <c r="D21" s="81" t="s">
        <v>1204</v>
      </c>
      <c r="E21" s="98"/>
      <c r="F21" s="98" t="s">
        <v>80</v>
      </c>
      <c r="G21" s="98"/>
      <c r="H21" s="99">
        <v>116</v>
      </c>
      <c r="I21" s="99">
        <v>117</v>
      </c>
      <c r="J21" s="101"/>
      <c r="K21" s="102"/>
      <c r="L21" s="69" t="s">
        <v>1230</v>
      </c>
      <c r="M21" s="68"/>
    </row>
    <row r="22" spans="1:13" s="11" customFormat="1" ht="112" x14ac:dyDescent="0.2">
      <c r="A22" s="79" t="s">
        <v>67</v>
      </c>
      <c r="B22" s="72" t="s">
        <v>483</v>
      </c>
      <c r="C22" s="72" t="s">
        <v>523</v>
      </c>
      <c r="D22" s="81" t="s">
        <v>524</v>
      </c>
      <c r="E22" s="98"/>
      <c r="F22" s="98"/>
      <c r="G22" s="98"/>
      <c r="H22" s="99">
        <v>116</v>
      </c>
      <c r="I22" s="99">
        <v>123</v>
      </c>
      <c r="J22" s="101"/>
      <c r="K22" s="102"/>
      <c r="L22" s="69" t="s">
        <v>678</v>
      </c>
      <c r="M22" s="68"/>
    </row>
    <row r="23" spans="1:13" s="11" customFormat="1" ht="16" x14ac:dyDescent="0.2">
      <c r="A23" s="79" t="s">
        <v>67</v>
      </c>
      <c r="B23" s="72" t="s">
        <v>483</v>
      </c>
      <c r="C23" s="72" t="s">
        <v>526</v>
      </c>
      <c r="D23" s="81" t="s">
        <v>527</v>
      </c>
      <c r="E23" s="98"/>
      <c r="F23" s="98" t="s">
        <v>80</v>
      </c>
      <c r="G23" s="98"/>
      <c r="H23" s="99">
        <v>116</v>
      </c>
      <c r="I23" s="99"/>
      <c r="J23" s="101"/>
      <c r="K23" s="102"/>
      <c r="L23" s="69" t="s">
        <v>679</v>
      </c>
      <c r="M23" s="68"/>
    </row>
    <row r="24" spans="1:13" s="11" customFormat="1" ht="32" x14ac:dyDescent="0.2">
      <c r="A24" s="79" t="s">
        <v>67</v>
      </c>
      <c r="B24" s="72" t="s">
        <v>78</v>
      </c>
      <c r="C24" s="72"/>
      <c r="D24" s="81" t="s">
        <v>99</v>
      </c>
      <c r="E24" s="89"/>
      <c r="F24" s="89"/>
      <c r="G24" s="89"/>
      <c r="H24" s="91">
        <v>117</v>
      </c>
      <c r="I24" s="91">
        <v>117</v>
      </c>
      <c r="J24" s="97"/>
      <c r="K24" s="122"/>
      <c r="L24" s="69" t="s">
        <v>245</v>
      </c>
      <c r="M24" s="68"/>
    </row>
    <row r="25" spans="1:13" s="11" customFormat="1" ht="16" x14ac:dyDescent="0.2">
      <c r="A25" s="79" t="s">
        <v>67</v>
      </c>
      <c r="B25" s="72" t="s">
        <v>61</v>
      </c>
      <c r="C25" s="72"/>
      <c r="D25" s="81" t="s">
        <v>1327</v>
      </c>
      <c r="E25" s="98" t="s">
        <v>80</v>
      </c>
      <c r="F25" s="98"/>
      <c r="G25" s="98"/>
      <c r="H25" s="99">
        <v>118</v>
      </c>
      <c r="I25" s="99">
        <v>118</v>
      </c>
      <c r="J25" s="101"/>
      <c r="K25" s="102"/>
      <c r="L25" s="69" t="s">
        <v>1337</v>
      </c>
      <c r="M25" s="68"/>
    </row>
    <row r="26" spans="1:13" s="11" customFormat="1" ht="48" x14ac:dyDescent="0.2">
      <c r="A26" s="79" t="s">
        <v>67</v>
      </c>
      <c r="B26" s="72" t="s">
        <v>78</v>
      </c>
      <c r="C26" s="72"/>
      <c r="D26" s="81" t="s">
        <v>125</v>
      </c>
      <c r="E26" s="89"/>
      <c r="F26" s="89" t="s">
        <v>80</v>
      </c>
      <c r="G26" s="89"/>
      <c r="H26" s="91">
        <v>118</v>
      </c>
      <c r="I26" s="91">
        <v>119</v>
      </c>
      <c r="J26" s="97"/>
      <c r="K26" s="122"/>
      <c r="L26" s="69" t="s">
        <v>246</v>
      </c>
      <c r="M26" s="68"/>
    </row>
    <row r="27" spans="1:13" s="11" customFormat="1" ht="32" x14ac:dyDescent="0.2">
      <c r="A27" s="79" t="s">
        <v>67</v>
      </c>
      <c r="B27" s="72" t="s">
        <v>55</v>
      </c>
      <c r="C27" s="72"/>
      <c r="D27" s="81" t="s">
        <v>1136</v>
      </c>
      <c r="E27" s="98" t="s">
        <v>80</v>
      </c>
      <c r="F27" s="98"/>
      <c r="G27" s="98"/>
      <c r="H27" s="99">
        <v>118</v>
      </c>
      <c r="I27" s="99">
        <v>120</v>
      </c>
      <c r="J27" s="101"/>
      <c r="K27" s="102"/>
      <c r="L27" s="127" t="s">
        <v>282</v>
      </c>
      <c r="M27" s="68"/>
    </row>
    <row r="28" spans="1:13" s="78" customFormat="1" ht="32" x14ac:dyDescent="0.2">
      <c r="A28" s="79" t="s">
        <v>67</v>
      </c>
      <c r="B28" s="157" t="s">
        <v>483</v>
      </c>
      <c r="C28" s="72" t="s">
        <v>508</v>
      </c>
      <c r="D28" s="81" t="s">
        <v>542</v>
      </c>
      <c r="E28" s="98" t="s">
        <v>80</v>
      </c>
      <c r="F28" s="98"/>
      <c r="G28" s="98"/>
      <c r="H28" s="99">
        <v>118</v>
      </c>
      <c r="I28" s="99">
        <v>120</v>
      </c>
      <c r="J28" s="101"/>
      <c r="K28" s="102"/>
      <c r="L28" s="127" t="s">
        <v>282</v>
      </c>
      <c r="M28" s="68"/>
    </row>
    <row r="29" spans="1:13" s="78" customFormat="1" ht="32" x14ac:dyDescent="0.2">
      <c r="A29" s="79" t="s">
        <v>67</v>
      </c>
      <c r="B29" s="72" t="s">
        <v>483</v>
      </c>
      <c r="C29" s="72" t="s">
        <v>498</v>
      </c>
      <c r="D29" s="81" t="s">
        <v>666</v>
      </c>
      <c r="E29" s="98"/>
      <c r="F29" s="98" t="s">
        <v>80</v>
      </c>
      <c r="G29" s="98"/>
      <c r="H29" s="99">
        <v>118</v>
      </c>
      <c r="I29" s="99">
        <v>120</v>
      </c>
      <c r="J29" s="101"/>
      <c r="K29" s="102"/>
      <c r="L29" s="127" t="s">
        <v>282</v>
      </c>
      <c r="M29" s="68"/>
    </row>
    <row r="30" spans="1:13" s="78" customFormat="1" ht="32" x14ac:dyDescent="0.2">
      <c r="A30" s="79" t="s">
        <v>67</v>
      </c>
      <c r="B30" s="72" t="s">
        <v>483</v>
      </c>
      <c r="C30" s="72" t="s">
        <v>508</v>
      </c>
      <c r="D30" s="81" t="s">
        <v>509</v>
      </c>
      <c r="E30" s="98" t="s">
        <v>80</v>
      </c>
      <c r="F30" s="98"/>
      <c r="G30" s="98"/>
      <c r="H30" s="99">
        <v>120</v>
      </c>
      <c r="I30" s="99">
        <v>120</v>
      </c>
      <c r="J30" s="101"/>
      <c r="K30" s="102"/>
      <c r="L30" s="127" t="s">
        <v>282</v>
      </c>
      <c r="M30" s="68"/>
    </row>
    <row r="31" spans="1:13" s="11" customFormat="1" ht="32" x14ac:dyDescent="0.2">
      <c r="A31" s="79" t="s">
        <v>67</v>
      </c>
      <c r="B31" s="72" t="s">
        <v>483</v>
      </c>
      <c r="C31" s="72" t="s">
        <v>526</v>
      </c>
      <c r="D31" s="81" t="s">
        <v>527</v>
      </c>
      <c r="E31" s="98"/>
      <c r="F31" s="98"/>
      <c r="G31" s="98"/>
      <c r="H31" s="99">
        <v>120</v>
      </c>
      <c r="I31" s="99">
        <v>123</v>
      </c>
      <c r="J31" s="101"/>
      <c r="K31" s="102"/>
      <c r="L31" s="69" t="s">
        <v>680</v>
      </c>
      <c r="M31" s="68"/>
    </row>
    <row r="32" spans="1:13" s="11" customFormat="1" ht="16" x14ac:dyDescent="0.2">
      <c r="A32" s="71" t="s">
        <v>67</v>
      </c>
      <c r="B32" s="72" t="s">
        <v>78</v>
      </c>
      <c r="C32" s="72"/>
      <c r="D32" s="81" t="s">
        <v>90</v>
      </c>
      <c r="E32" s="89"/>
      <c r="F32" s="89"/>
      <c r="G32" s="89"/>
      <c r="H32" s="91">
        <v>120</v>
      </c>
      <c r="I32" s="91">
        <v>123</v>
      </c>
      <c r="J32" s="97"/>
      <c r="K32" s="122"/>
      <c r="L32" s="105" t="s">
        <v>247</v>
      </c>
      <c r="M32" s="68"/>
    </row>
    <row r="33" spans="1:13" s="78" customFormat="1" ht="48" x14ac:dyDescent="0.2">
      <c r="A33" s="79" t="s">
        <v>67</v>
      </c>
      <c r="B33" s="72"/>
      <c r="C33" s="72"/>
      <c r="D33" s="81"/>
      <c r="E33" s="89"/>
      <c r="F33" s="89"/>
      <c r="G33" s="89"/>
      <c r="H33" s="91">
        <v>120</v>
      </c>
      <c r="I33" s="91">
        <v>123</v>
      </c>
      <c r="J33" s="97"/>
      <c r="K33" s="122"/>
      <c r="L33" s="96" t="s">
        <v>248</v>
      </c>
      <c r="M33" s="68"/>
    </row>
    <row r="34" spans="1:13" s="78" customFormat="1" ht="32" x14ac:dyDescent="0.2">
      <c r="A34" s="79" t="s">
        <v>67</v>
      </c>
      <c r="B34" s="72" t="s">
        <v>29</v>
      </c>
      <c r="C34" s="72"/>
      <c r="D34" s="81" t="s">
        <v>1184</v>
      </c>
      <c r="E34" s="98"/>
      <c r="F34" s="98" t="s">
        <v>80</v>
      </c>
      <c r="G34" s="98"/>
      <c r="H34" s="99">
        <v>120</v>
      </c>
      <c r="I34" s="99">
        <v>123</v>
      </c>
      <c r="J34" s="101"/>
      <c r="K34" s="102"/>
      <c r="L34" s="127" t="s">
        <v>282</v>
      </c>
      <c r="M34" s="68"/>
    </row>
    <row r="35" spans="1:13" s="11" customFormat="1" ht="32" x14ac:dyDescent="0.2">
      <c r="A35" s="79" t="s">
        <v>67</v>
      </c>
      <c r="B35" s="72" t="s">
        <v>78</v>
      </c>
      <c r="C35" s="72"/>
      <c r="D35" s="81" t="s">
        <v>112</v>
      </c>
      <c r="E35" s="89"/>
      <c r="F35" s="89" t="s">
        <v>80</v>
      </c>
      <c r="G35" s="89"/>
      <c r="H35" s="91">
        <v>120</v>
      </c>
      <c r="I35" s="91"/>
      <c r="J35" s="97"/>
      <c r="K35" s="122"/>
      <c r="L35" s="127" t="s">
        <v>282</v>
      </c>
      <c r="M35" s="68"/>
    </row>
    <row r="36" spans="1:13" s="11" customFormat="1" ht="48" x14ac:dyDescent="0.2">
      <c r="A36" s="79" t="s">
        <v>67</v>
      </c>
      <c r="B36" s="72" t="s">
        <v>78</v>
      </c>
      <c r="C36" s="72"/>
      <c r="D36" s="81" t="s">
        <v>85</v>
      </c>
      <c r="E36" s="89"/>
      <c r="F36" s="89" t="s">
        <v>80</v>
      </c>
      <c r="G36" s="89"/>
      <c r="H36" s="91">
        <v>122</v>
      </c>
      <c r="I36" s="91">
        <v>123</v>
      </c>
      <c r="J36" s="97"/>
      <c r="K36" s="122"/>
      <c r="L36" s="96" t="s">
        <v>249</v>
      </c>
      <c r="M36" s="68"/>
    </row>
    <row r="37" spans="1:13" s="11" customFormat="1" ht="48" x14ac:dyDescent="0.2">
      <c r="A37" s="79" t="s">
        <v>67</v>
      </c>
      <c r="B37" s="72" t="s">
        <v>29</v>
      </c>
      <c r="C37" s="72"/>
      <c r="D37" s="81" t="s">
        <v>1197</v>
      </c>
      <c r="E37" s="98"/>
      <c r="F37" s="98"/>
      <c r="G37" s="98" t="s">
        <v>80</v>
      </c>
      <c r="H37" s="99">
        <v>122</v>
      </c>
      <c r="I37" s="99">
        <v>123</v>
      </c>
      <c r="J37" s="101"/>
      <c r="K37" s="102"/>
      <c r="L37" s="69" t="s">
        <v>1231</v>
      </c>
      <c r="M37" s="68"/>
    </row>
    <row r="38" spans="1:13" s="11" customFormat="1" ht="32" x14ac:dyDescent="0.2">
      <c r="A38" s="79" t="s">
        <v>67</v>
      </c>
      <c r="B38" s="72" t="s">
        <v>78</v>
      </c>
      <c r="C38" s="72"/>
      <c r="D38" s="81" t="s">
        <v>90</v>
      </c>
      <c r="E38" s="89"/>
      <c r="F38" s="89"/>
      <c r="G38" s="89"/>
      <c r="H38" s="91">
        <v>124</v>
      </c>
      <c r="I38" s="91">
        <v>126</v>
      </c>
      <c r="J38" s="97"/>
      <c r="K38" s="122"/>
      <c r="L38" s="69" t="s">
        <v>250</v>
      </c>
      <c r="M38" s="68"/>
    </row>
    <row r="39" spans="1:13" s="11" customFormat="1" ht="64" x14ac:dyDescent="0.2">
      <c r="A39" s="79" t="s">
        <v>67</v>
      </c>
      <c r="B39" s="72" t="s">
        <v>483</v>
      </c>
      <c r="C39" s="72" t="s">
        <v>565</v>
      </c>
      <c r="D39" s="81" t="s">
        <v>566</v>
      </c>
      <c r="E39" s="98"/>
      <c r="F39" s="98"/>
      <c r="G39" s="98"/>
      <c r="H39" s="99">
        <v>131</v>
      </c>
      <c r="I39" s="99">
        <v>132</v>
      </c>
      <c r="J39" s="101"/>
      <c r="K39" s="102"/>
      <c r="L39" s="69" t="s">
        <v>681</v>
      </c>
      <c r="M39" s="68"/>
    </row>
    <row r="40" spans="1:13" s="11" customFormat="1" ht="80" x14ac:dyDescent="0.2">
      <c r="A40" s="79" t="s">
        <v>67</v>
      </c>
      <c r="B40" s="70" t="s">
        <v>78</v>
      </c>
      <c r="C40" s="70"/>
      <c r="D40" s="77" t="s">
        <v>111</v>
      </c>
      <c r="E40" s="70"/>
      <c r="F40" s="70" t="s">
        <v>80</v>
      </c>
      <c r="G40" s="70"/>
      <c r="H40" s="76">
        <v>145</v>
      </c>
      <c r="I40" s="76">
        <v>146</v>
      </c>
      <c r="J40" s="103"/>
      <c r="K40" s="104"/>
      <c r="L40" s="69" t="s">
        <v>256</v>
      </c>
      <c r="M40" s="68"/>
    </row>
    <row r="41" spans="1:13" s="11" customFormat="1" ht="16" x14ac:dyDescent="0.2">
      <c r="A41" s="79" t="s">
        <v>67</v>
      </c>
      <c r="B41" s="72" t="s">
        <v>78</v>
      </c>
      <c r="C41" s="72"/>
      <c r="D41" s="81" t="s">
        <v>136</v>
      </c>
      <c r="E41" s="89"/>
      <c r="F41" s="89" t="s">
        <v>80</v>
      </c>
      <c r="G41" s="89"/>
      <c r="H41" s="91">
        <v>145</v>
      </c>
      <c r="I41" s="91"/>
      <c r="J41" s="97"/>
      <c r="K41" s="122"/>
      <c r="L41" s="96" t="s">
        <v>251</v>
      </c>
      <c r="M41" s="68"/>
    </row>
    <row r="42" spans="1:13" s="11" customFormat="1" ht="32" x14ac:dyDescent="0.2">
      <c r="A42" s="79" t="s">
        <v>67</v>
      </c>
      <c r="B42" s="72" t="s">
        <v>29</v>
      </c>
      <c r="C42" s="72"/>
      <c r="D42" s="81"/>
      <c r="E42" s="98"/>
      <c r="F42" s="98"/>
      <c r="G42" s="98"/>
      <c r="H42" s="99">
        <v>148</v>
      </c>
      <c r="I42" s="99">
        <v>148</v>
      </c>
      <c r="J42" s="101"/>
      <c r="K42" s="102"/>
      <c r="L42" s="69" t="s">
        <v>1232</v>
      </c>
      <c r="M42" s="68"/>
    </row>
    <row r="43" spans="1:13" s="11" customFormat="1" ht="64" x14ac:dyDescent="0.2">
      <c r="A43" s="79" t="s">
        <v>67</v>
      </c>
      <c r="B43" s="72" t="s">
        <v>483</v>
      </c>
      <c r="C43" s="72" t="s">
        <v>523</v>
      </c>
      <c r="D43" s="81" t="s">
        <v>524</v>
      </c>
      <c r="E43" s="98"/>
      <c r="F43" s="98"/>
      <c r="G43" s="98"/>
      <c r="H43" s="99">
        <v>148</v>
      </c>
      <c r="I43" s="99">
        <v>152</v>
      </c>
      <c r="J43" s="101"/>
      <c r="K43" s="102"/>
      <c r="L43" s="69" t="s">
        <v>682</v>
      </c>
      <c r="M43" s="68"/>
    </row>
    <row r="44" spans="1:13" s="11" customFormat="1" ht="64" x14ac:dyDescent="0.2">
      <c r="A44" s="90" t="s">
        <v>67</v>
      </c>
      <c r="B44" s="72" t="s">
        <v>483</v>
      </c>
      <c r="C44" s="72" t="s">
        <v>565</v>
      </c>
      <c r="D44" s="81" t="s">
        <v>566</v>
      </c>
      <c r="E44" s="98"/>
      <c r="F44" s="98"/>
      <c r="G44" s="98"/>
      <c r="H44" s="99">
        <v>148</v>
      </c>
      <c r="I44" s="99">
        <v>152</v>
      </c>
      <c r="J44" s="101"/>
      <c r="K44" s="102"/>
      <c r="L44" s="69" t="s">
        <v>683</v>
      </c>
      <c r="M44" s="68"/>
    </row>
    <row r="45" spans="1:13" s="11" customFormat="1" ht="80" x14ac:dyDescent="0.2">
      <c r="A45" s="79" t="s">
        <v>67</v>
      </c>
      <c r="B45" s="72" t="s">
        <v>78</v>
      </c>
      <c r="C45" s="72"/>
      <c r="D45" s="81" t="s">
        <v>90</v>
      </c>
      <c r="E45" s="98"/>
      <c r="F45" s="98"/>
      <c r="G45" s="98"/>
      <c r="H45" s="99">
        <v>148</v>
      </c>
      <c r="I45" s="99">
        <v>152</v>
      </c>
      <c r="J45" s="101"/>
      <c r="K45" s="102"/>
      <c r="L45" s="69" t="s">
        <v>257</v>
      </c>
      <c r="M45" s="68"/>
    </row>
    <row r="46" spans="1:13" s="11" customFormat="1" ht="48" x14ac:dyDescent="0.2">
      <c r="A46" s="79" t="s">
        <v>67</v>
      </c>
      <c r="B46" s="72" t="s">
        <v>483</v>
      </c>
      <c r="C46" s="72" t="s">
        <v>526</v>
      </c>
      <c r="D46" s="81" t="s">
        <v>527</v>
      </c>
      <c r="E46" s="98"/>
      <c r="F46" s="98"/>
      <c r="G46" s="98"/>
      <c r="H46" s="99">
        <v>150</v>
      </c>
      <c r="I46" s="99">
        <v>152</v>
      </c>
      <c r="J46" s="101"/>
      <c r="K46" s="102"/>
      <c r="L46" s="69" t="s">
        <v>684</v>
      </c>
      <c r="M46" s="68"/>
    </row>
    <row r="47" spans="1:13" s="11" customFormat="1" ht="80" x14ac:dyDescent="0.2">
      <c r="A47" s="79" t="s">
        <v>67</v>
      </c>
      <c r="B47" s="72" t="s">
        <v>55</v>
      </c>
      <c r="C47" s="72"/>
      <c r="D47" s="81" t="s">
        <v>1137</v>
      </c>
      <c r="E47" s="98"/>
      <c r="F47" s="98"/>
      <c r="G47" s="98"/>
      <c r="H47" s="99">
        <v>153</v>
      </c>
      <c r="I47" s="99">
        <v>155</v>
      </c>
      <c r="J47" s="101"/>
      <c r="K47" s="102"/>
      <c r="L47" s="69" t="s">
        <v>1143</v>
      </c>
      <c r="M47" s="68"/>
    </row>
    <row r="48" spans="1:13" s="11" customFormat="1" ht="32" x14ac:dyDescent="0.2">
      <c r="A48" s="79" t="s">
        <v>67</v>
      </c>
      <c r="B48" s="72" t="s">
        <v>483</v>
      </c>
      <c r="C48" s="72" t="s">
        <v>565</v>
      </c>
      <c r="D48" s="81" t="s">
        <v>566</v>
      </c>
      <c r="E48" s="98"/>
      <c r="F48" s="98"/>
      <c r="G48" s="98"/>
      <c r="H48" s="99">
        <v>153</v>
      </c>
      <c r="I48" s="99">
        <v>155</v>
      </c>
      <c r="J48" s="101"/>
      <c r="K48" s="102"/>
      <c r="L48" s="69" t="s">
        <v>685</v>
      </c>
      <c r="M48" s="68"/>
    </row>
    <row r="49" spans="1:13" s="11" customFormat="1" ht="32" x14ac:dyDescent="0.2">
      <c r="A49" s="79" t="s">
        <v>67</v>
      </c>
      <c r="B49" s="72" t="s">
        <v>60</v>
      </c>
      <c r="C49" s="72"/>
      <c r="D49" s="81" t="s">
        <v>1307</v>
      </c>
      <c r="E49" s="98"/>
      <c r="F49" s="98" t="s">
        <v>80</v>
      </c>
      <c r="G49" s="98"/>
      <c r="H49" s="99">
        <v>161</v>
      </c>
      <c r="I49" s="99">
        <v>163</v>
      </c>
      <c r="J49" s="101"/>
      <c r="K49" s="102"/>
      <c r="L49" s="69" t="s">
        <v>1335</v>
      </c>
      <c r="M49" s="68"/>
    </row>
    <row r="50" spans="1:13" s="11" customFormat="1" ht="16" x14ac:dyDescent="0.2">
      <c r="A50" s="79" t="s">
        <v>67</v>
      </c>
      <c r="B50" s="72" t="s">
        <v>60</v>
      </c>
      <c r="C50" s="72"/>
      <c r="D50" s="81" t="s">
        <v>1313</v>
      </c>
      <c r="E50" s="98"/>
      <c r="F50" s="98"/>
      <c r="G50" s="98"/>
      <c r="H50" s="99">
        <v>161</v>
      </c>
      <c r="I50" s="99">
        <v>163</v>
      </c>
      <c r="J50" s="101"/>
      <c r="K50" s="102"/>
      <c r="L50" s="69" t="s">
        <v>1336</v>
      </c>
      <c r="M50" s="68"/>
    </row>
    <row r="51" spans="1:13" s="11" customFormat="1" ht="32" x14ac:dyDescent="0.2">
      <c r="A51" s="79" t="s">
        <v>67</v>
      </c>
      <c r="B51" s="72" t="s">
        <v>78</v>
      </c>
      <c r="C51" s="72"/>
      <c r="D51" s="81" t="s">
        <v>79</v>
      </c>
      <c r="E51" s="98"/>
      <c r="F51" s="98" t="s">
        <v>80</v>
      </c>
      <c r="G51" s="98"/>
      <c r="H51" s="99">
        <v>162</v>
      </c>
      <c r="I51" s="99">
        <v>162</v>
      </c>
      <c r="J51" s="101"/>
      <c r="K51" s="102"/>
      <c r="L51" s="69" t="s">
        <v>252</v>
      </c>
      <c r="M51" s="68"/>
    </row>
    <row r="52" spans="1:13" s="11" customFormat="1" ht="48" x14ac:dyDescent="0.2">
      <c r="A52" s="79" t="s">
        <v>67</v>
      </c>
      <c r="B52" s="72" t="s">
        <v>78</v>
      </c>
      <c r="C52" s="72"/>
      <c r="D52" s="81" t="s">
        <v>90</v>
      </c>
      <c r="E52" s="98"/>
      <c r="F52" s="98"/>
      <c r="G52" s="98"/>
      <c r="H52" s="99">
        <v>165</v>
      </c>
      <c r="I52" s="99">
        <v>165</v>
      </c>
      <c r="J52" s="101"/>
      <c r="K52" s="102"/>
      <c r="L52" s="69" t="s">
        <v>253</v>
      </c>
      <c r="M52" s="68"/>
    </row>
    <row r="53" spans="1:13" s="11" customFormat="1" ht="32" x14ac:dyDescent="0.2">
      <c r="A53" s="79" t="s">
        <v>67</v>
      </c>
      <c r="B53" s="72" t="s">
        <v>29</v>
      </c>
      <c r="C53" s="72"/>
      <c r="D53" s="81"/>
      <c r="E53" s="98"/>
      <c r="F53" s="98"/>
      <c r="G53" s="98"/>
      <c r="H53" s="99">
        <v>171</v>
      </c>
      <c r="I53" s="99">
        <v>171</v>
      </c>
      <c r="J53" s="101"/>
      <c r="K53" s="102"/>
      <c r="L53" s="69" t="s">
        <v>1233</v>
      </c>
      <c r="M53" s="68"/>
    </row>
    <row r="54" spans="1:13" s="11" customFormat="1" ht="32" x14ac:dyDescent="0.2">
      <c r="A54" s="79" t="s">
        <v>67</v>
      </c>
      <c r="B54" s="72" t="s">
        <v>78</v>
      </c>
      <c r="C54" s="72"/>
      <c r="D54" s="81" t="s">
        <v>99</v>
      </c>
      <c r="E54" s="98"/>
      <c r="F54" s="98"/>
      <c r="G54" s="98"/>
      <c r="H54" s="99">
        <v>174</v>
      </c>
      <c r="I54" s="99">
        <v>174</v>
      </c>
      <c r="J54" s="101"/>
      <c r="K54" s="102"/>
      <c r="L54" s="69" t="s">
        <v>254</v>
      </c>
      <c r="M54" s="68"/>
    </row>
    <row r="55" spans="1:13" s="11" customFormat="1" ht="16" x14ac:dyDescent="0.2">
      <c r="A55" s="79" t="s">
        <v>67</v>
      </c>
      <c r="B55" s="72" t="s">
        <v>78</v>
      </c>
      <c r="C55" s="72"/>
      <c r="D55" s="81" t="s">
        <v>100</v>
      </c>
      <c r="E55" s="98"/>
      <c r="F55" s="98" t="s">
        <v>80</v>
      </c>
      <c r="G55" s="98"/>
      <c r="H55" s="99">
        <v>176</v>
      </c>
      <c r="I55" s="99">
        <v>177</v>
      </c>
      <c r="J55" s="101"/>
      <c r="K55" s="102"/>
      <c r="L55" s="69" t="s">
        <v>255</v>
      </c>
      <c r="M55" s="68"/>
    </row>
    <row r="56" spans="1:13" s="11" customFormat="1" ht="16" x14ac:dyDescent="0.2">
      <c r="A56" s="79" t="s">
        <v>67</v>
      </c>
      <c r="B56" s="72" t="s">
        <v>483</v>
      </c>
      <c r="C56" s="72" t="s">
        <v>504</v>
      </c>
      <c r="D56" s="81" t="s">
        <v>505</v>
      </c>
      <c r="E56" s="98" t="s">
        <v>80</v>
      </c>
      <c r="F56" s="98"/>
      <c r="G56" s="98"/>
      <c r="H56" s="99"/>
      <c r="I56" s="99"/>
      <c r="J56" s="101"/>
      <c r="K56" s="102"/>
      <c r="L56" s="69"/>
      <c r="M56" s="68"/>
    </row>
    <row r="57" spans="1:13" s="11" customFormat="1" ht="16" x14ac:dyDescent="0.2">
      <c r="A57" s="79" t="s">
        <v>67</v>
      </c>
      <c r="B57" s="72" t="s">
        <v>483</v>
      </c>
      <c r="C57" s="72" t="s">
        <v>521</v>
      </c>
      <c r="D57" s="81" t="s">
        <v>522</v>
      </c>
      <c r="E57" s="98" t="s">
        <v>80</v>
      </c>
      <c r="F57" s="98"/>
      <c r="G57" s="98"/>
      <c r="H57" s="99"/>
      <c r="I57" s="99"/>
      <c r="J57" s="101"/>
      <c r="K57" s="102"/>
      <c r="L57" s="69"/>
      <c r="M57" s="68"/>
    </row>
    <row r="58" spans="1:13" s="11" customFormat="1" ht="16" x14ac:dyDescent="0.2">
      <c r="A58" s="79" t="s">
        <v>67</v>
      </c>
      <c r="B58" s="72" t="s">
        <v>483</v>
      </c>
      <c r="C58" s="72" t="s">
        <v>515</v>
      </c>
      <c r="D58" s="81" t="s">
        <v>516</v>
      </c>
      <c r="E58" s="98" t="s">
        <v>80</v>
      </c>
      <c r="F58" s="98"/>
      <c r="G58" s="98"/>
      <c r="H58" s="99"/>
      <c r="I58" s="99"/>
      <c r="J58" s="101"/>
      <c r="K58" s="102"/>
      <c r="L58" s="69"/>
      <c r="M58" s="68"/>
    </row>
    <row r="59" spans="1:13" s="11" customFormat="1" ht="16" x14ac:dyDescent="0.2">
      <c r="A59" s="79" t="s">
        <v>67</v>
      </c>
      <c r="B59" s="72" t="s">
        <v>483</v>
      </c>
      <c r="C59" s="72" t="s">
        <v>511</v>
      </c>
      <c r="D59" s="81" t="s">
        <v>512</v>
      </c>
      <c r="E59" s="98" t="s">
        <v>80</v>
      </c>
      <c r="F59" s="98"/>
      <c r="G59" s="98"/>
      <c r="H59" s="99"/>
      <c r="I59" s="99"/>
      <c r="J59" s="101"/>
      <c r="K59" s="102"/>
      <c r="L59" s="69"/>
      <c r="M59" s="68"/>
    </row>
    <row r="60" spans="1:13" s="11" customFormat="1" ht="16" x14ac:dyDescent="0.2">
      <c r="A60" s="79" t="s">
        <v>67</v>
      </c>
      <c r="B60" s="72" t="s">
        <v>483</v>
      </c>
      <c r="C60" s="72" t="s">
        <v>557</v>
      </c>
      <c r="D60" s="81" t="s">
        <v>558</v>
      </c>
      <c r="E60" s="98" t="s">
        <v>80</v>
      </c>
      <c r="F60" s="98"/>
      <c r="G60" s="98"/>
      <c r="H60" s="99"/>
      <c r="I60" s="99"/>
      <c r="J60" s="101"/>
      <c r="K60" s="102"/>
      <c r="L60" s="69"/>
      <c r="M60" s="68"/>
    </row>
    <row r="61" spans="1:13" s="11" customFormat="1" ht="16" x14ac:dyDescent="0.2">
      <c r="A61" s="79" t="s">
        <v>67</v>
      </c>
      <c r="B61" s="72" t="s">
        <v>483</v>
      </c>
      <c r="C61" s="72" t="s">
        <v>519</v>
      </c>
      <c r="D61" s="81" t="s">
        <v>520</v>
      </c>
      <c r="E61" s="98" t="s">
        <v>80</v>
      </c>
      <c r="F61" s="98"/>
      <c r="G61" s="98"/>
      <c r="H61" s="99"/>
      <c r="I61" s="99"/>
      <c r="J61" s="101"/>
      <c r="K61" s="102"/>
      <c r="L61" s="69"/>
      <c r="M61" s="68"/>
    </row>
    <row r="62" spans="1:13" s="11" customFormat="1" ht="16" x14ac:dyDescent="0.2">
      <c r="A62" s="79" t="s">
        <v>67</v>
      </c>
      <c r="B62" s="72" t="s">
        <v>483</v>
      </c>
      <c r="C62" s="72" t="s">
        <v>508</v>
      </c>
      <c r="D62" s="81" t="s">
        <v>510</v>
      </c>
      <c r="E62" s="98" t="s">
        <v>80</v>
      </c>
      <c r="F62" s="98"/>
      <c r="G62" s="98"/>
      <c r="H62" s="99"/>
      <c r="I62" s="99"/>
      <c r="J62" s="101"/>
      <c r="K62" s="102"/>
      <c r="L62" s="69"/>
      <c r="M62" s="68"/>
    </row>
    <row r="63" spans="1:13" s="11" customFormat="1" ht="16" x14ac:dyDescent="0.2">
      <c r="A63" s="79" t="s">
        <v>67</v>
      </c>
      <c r="B63" s="72" t="s">
        <v>483</v>
      </c>
      <c r="C63" s="72" t="s">
        <v>508</v>
      </c>
      <c r="D63" s="81" t="s">
        <v>612</v>
      </c>
      <c r="E63" s="98" t="s">
        <v>80</v>
      </c>
      <c r="F63" s="98"/>
      <c r="G63" s="98"/>
      <c r="H63" s="99"/>
      <c r="I63" s="99"/>
      <c r="J63" s="101"/>
      <c r="K63" s="102"/>
      <c r="L63" s="69"/>
      <c r="M63" s="68"/>
    </row>
    <row r="64" spans="1:13" s="11" customFormat="1" ht="16" x14ac:dyDescent="0.2">
      <c r="A64" s="79" t="s">
        <v>67</v>
      </c>
      <c r="B64" s="72" t="s">
        <v>483</v>
      </c>
      <c r="C64" s="72" t="s">
        <v>570</v>
      </c>
      <c r="D64" s="81" t="s">
        <v>571</v>
      </c>
      <c r="E64" s="98" t="s">
        <v>80</v>
      </c>
      <c r="F64" s="98"/>
      <c r="G64" s="98"/>
      <c r="H64" s="99"/>
      <c r="I64" s="99"/>
      <c r="J64" s="101"/>
      <c r="K64" s="102"/>
      <c r="L64" s="69"/>
      <c r="M64" s="68"/>
    </row>
    <row r="65" spans="1:13" s="11" customFormat="1" ht="16" x14ac:dyDescent="0.2">
      <c r="A65" s="79" t="s">
        <v>67</v>
      </c>
      <c r="B65" s="72" t="s">
        <v>483</v>
      </c>
      <c r="C65" s="72" t="s">
        <v>506</v>
      </c>
      <c r="D65" s="81" t="s">
        <v>507</v>
      </c>
      <c r="E65" s="98" t="s">
        <v>80</v>
      </c>
      <c r="F65" s="98"/>
      <c r="G65" s="98"/>
      <c r="H65" s="99"/>
      <c r="I65" s="99"/>
      <c r="J65" s="101"/>
      <c r="K65" s="102"/>
      <c r="L65" s="69"/>
      <c r="M65" s="68"/>
    </row>
    <row r="66" spans="1:13" s="11" customFormat="1" ht="16" x14ac:dyDescent="0.2">
      <c r="A66" s="79" t="s">
        <v>67</v>
      </c>
      <c r="B66" s="72" t="s">
        <v>483</v>
      </c>
      <c r="C66" s="72" t="s">
        <v>500</v>
      </c>
      <c r="D66" s="81" t="s">
        <v>501</v>
      </c>
      <c r="E66" s="98" t="s">
        <v>80</v>
      </c>
      <c r="F66" s="98"/>
      <c r="G66" s="98"/>
      <c r="H66" s="99"/>
      <c r="I66" s="99"/>
      <c r="J66" s="101"/>
      <c r="K66" s="102"/>
      <c r="L66" s="69"/>
      <c r="M66" s="68"/>
    </row>
    <row r="67" spans="1:13" s="11" customFormat="1" ht="16" x14ac:dyDescent="0.2">
      <c r="A67" s="79" t="s">
        <v>67</v>
      </c>
      <c r="B67" s="72" t="s">
        <v>483</v>
      </c>
      <c r="C67" s="72" t="s">
        <v>540</v>
      </c>
      <c r="D67" s="81" t="s">
        <v>541</v>
      </c>
      <c r="E67" s="98" t="s">
        <v>80</v>
      </c>
      <c r="F67" s="98"/>
      <c r="G67" s="98"/>
      <c r="H67" s="99"/>
      <c r="I67" s="99"/>
      <c r="J67" s="101"/>
      <c r="K67" s="102"/>
      <c r="L67" s="69"/>
      <c r="M67" s="68"/>
    </row>
    <row r="68" spans="1:13" s="11" customFormat="1" ht="16" x14ac:dyDescent="0.2">
      <c r="A68" s="79" t="s">
        <v>67</v>
      </c>
      <c r="B68" s="72" t="s">
        <v>483</v>
      </c>
      <c r="C68" s="72" t="s">
        <v>552</v>
      </c>
      <c r="D68" s="81" t="s">
        <v>553</v>
      </c>
      <c r="E68" s="98" t="s">
        <v>80</v>
      </c>
      <c r="F68" s="98"/>
      <c r="G68" s="98"/>
      <c r="H68" s="99"/>
      <c r="I68" s="99"/>
      <c r="J68" s="101"/>
      <c r="K68" s="102"/>
      <c r="L68" s="69"/>
      <c r="M68" s="68"/>
    </row>
    <row r="69" spans="1:13" s="11" customFormat="1" ht="16" x14ac:dyDescent="0.2">
      <c r="A69" s="79" t="s">
        <v>67</v>
      </c>
      <c r="B69" s="72" t="s">
        <v>483</v>
      </c>
      <c r="C69" s="72" t="s">
        <v>513</v>
      </c>
      <c r="D69" s="81" t="s">
        <v>514</v>
      </c>
      <c r="E69" s="98" t="s">
        <v>80</v>
      </c>
      <c r="F69" s="98"/>
      <c r="G69" s="98"/>
      <c r="H69" s="99"/>
      <c r="I69" s="99"/>
      <c r="J69" s="101"/>
      <c r="K69" s="102"/>
      <c r="L69" s="69"/>
      <c r="M69" s="68"/>
    </row>
    <row r="70" spans="1:13" s="11" customFormat="1" ht="16" x14ac:dyDescent="0.2">
      <c r="A70" s="79" t="s">
        <v>67</v>
      </c>
      <c r="B70" s="72" t="s">
        <v>483</v>
      </c>
      <c r="C70" s="72" t="s">
        <v>584</v>
      </c>
      <c r="D70" s="81" t="s">
        <v>576</v>
      </c>
      <c r="E70" s="98" t="s">
        <v>80</v>
      </c>
      <c r="F70" s="98"/>
      <c r="G70" s="98"/>
      <c r="H70" s="99"/>
      <c r="I70" s="99"/>
      <c r="J70" s="101"/>
      <c r="K70" s="102"/>
      <c r="L70" s="69"/>
      <c r="M70" s="68"/>
    </row>
    <row r="71" spans="1:13" s="11" customFormat="1" ht="16" x14ac:dyDescent="0.2">
      <c r="A71" s="79" t="s">
        <v>67</v>
      </c>
      <c r="B71" s="72" t="s">
        <v>483</v>
      </c>
      <c r="C71" s="72" t="s">
        <v>487</v>
      </c>
      <c r="D71" s="81" t="s">
        <v>656</v>
      </c>
      <c r="E71" s="98" t="s">
        <v>80</v>
      </c>
      <c r="F71" s="98"/>
      <c r="G71" s="98"/>
      <c r="H71" s="99"/>
      <c r="I71" s="99"/>
      <c r="J71" s="101"/>
      <c r="K71" s="102"/>
      <c r="L71" s="69"/>
      <c r="M71" s="68"/>
    </row>
    <row r="72" spans="1:13" s="11" customFormat="1" ht="16" x14ac:dyDescent="0.2">
      <c r="A72" s="79" t="s">
        <v>67</v>
      </c>
      <c r="B72" s="72" t="s">
        <v>483</v>
      </c>
      <c r="C72" s="72" t="s">
        <v>531</v>
      </c>
      <c r="D72" s="81" t="s">
        <v>532</v>
      </c>
      <c r="E72" s="98" t="s">
        <v>80</v>
      </c>
      <c r="F72" s="98"/>
      <c r="G72" s="98"/>
      <c r="H72" s="99"/>
      <c r="I72" s="99"/>
      <c r="J72" s="101"/>
      <c r="K72" s="102"/>
      <c r="L72" s="69"/>
      <c r="M72" s="68"/>
    </row>
    <row r="73" spans="1:13" s="11" customFormat="1" ht="16" x14ac:dyDescent="0.2">
      <c r="A73" s="79" t="s">
        <v>67</v>
      </c>
      <c r="B73" s="72" t="s">
        <v>483</v>
      </c>
      <c r="C73" s="72" t="s">
        <v>496</v>
      </c>
      <c r="D73" s="81" t="s">
        <v>497</v>
      </c>
      <c r="E73" s="98" t="s">
        <v>80</v>
      </c>
      <c r="F73" s="98"/>
      <c r="G73" s="98"/>
      <c r="H73" s="99"/>
      <c r="I73" s="99"/>
      <c r="J73" s="101"/>
      <c r="K73" s="102"/>
      <c r="L73" s="69"/>
      <c r="M73" s="68"/>
    </row>
    <row r="74" spans="1:13" s="11" customFormat="1" ht="16" x14ac:dyDescent="0.2">
      <c r="A74" s="79" t="s">
        <v>67</v>
      </c>
      <c r="B74" s="72" t="s">
        <v>483</v>
      </c>
      <c r="C74" s="72" t="s">
        <v>492</v>
      </c>
      <c r="D74" s="81" t="s">
        <v>493</v>
      </c>
      <c r="E74" s="98" t="s">
        <v>80</v>
      </c>
      <c r="F74" s="98"/>
      <c r="G74" s="98"/>
      <c r="H74" s="99"/>
      <c r="I74" s="99"/>
      <c r="J74" s="101"/>
      <c r="K74" s="102"/>
      <c r="L74" s="69"/>
      <c r="M74" s="68"/>
    </row>
    <row r="75" spans="1:13" s="11" customFormat="1" ht="16" x14ac:dyDescent="0.2">
      <c r="A75" s="79" t="s">
        <v>67</v>
      </c>
      <c r="B75" s="72" t="s">
        <v>483</v>
      </c>
      <c r="C75" s="72" t="s">
        <v>548</v>
      </c>
      <c r="D75" s="81" t="s">
        <v>549</v>
      </c>
      <c r="E75" s="98" t="s">
        <v>80</v>
      </c>
      <c r="F75" s="98"/>
      <c r="G75" s="98"/>
      <c r="H75" s="99"/>
      <c r="I75" s="99"/>
      <c r="J75" s="101"/>
      <c r="K75" s="102"/>
      <c r="L75" s="69"/>
      <c r="M75" s="68"/>
    </row>
    <row r="76" spans="1:13" s="11" customFormat="1" ht="16" x14ac:dyDescent="0.2">
      <c r="A76" s="79" t="s">
        <v>67</v>
      </c>
      <c r="B76" s="72" t="s">
        <v>483</v>
      </c>
      <c r="C76" s="72" t="s">
        <v>535</v>
      </c>
      <c r="D76" s="81" t="s">
        <v>536</v>
      </c>
      <c r="E76" s="98" t="s">
        <v>80</v>
      </c>
      <c r="F76" s="98"/>
      <c r="G76" s="98"/>
      <c r="H76" s="99"/>
      <c r="I76" s="99"/>
      <c r="J76" s="101"/>
      <c r="K76" s="102"/>
      <c r="L76" s="69"/>
      <c r="M76" s="68"/>
    </row>
    <row r="77" spans="1:13" s="11" customFormat="1" ht="16" x14ac:dyDescent="0.2">
      <c r="A77" s="79" t="s">
        <v>67</v>
      </c>
      <c r="B77" s="72" t="s">
        <v>483</v>
      </c>
      <c r="C77" s="72" t="s">
        <v>502</v>
      </c>
      <c r="D77" s="81" t="s">
        <v>503</v>
      </c>
      <c r="E77" s="98" t="s">
        <v>80</v>
      </c>
      <c r="F77" s="98"/>
      <c r="G77" s="98"/>
      <c r="H77" s="99"/>
      <c r="I77" s="99"/>
      <c r="J77" s="101"/>
      <c r="K77" s="102"/>
      <c r="L77" s="96"/>
      <c r="M77" s="68"/>
    </row>
    <row r="78" spans="1:13" s="11" customFormat="1" ht="16" x14ac:dyDescent="0.2">
      <c r="A78" s="79" t="s">
        <v>67</v>
      </c>
      <c r="B78" s="72" t="s">
        <v>483</v>
      </c>
      <c r="C78" s="72" t="s">
        <v>537</v>
      </c>
      <c r="D78" s="81" t="s">
        <v>573</v>
      </c>
      <c r="E78" s="98" t="s">
        <v>80</v>
      </c>
      <c r="F78" s="98"/>
      <c r="G78" s="98"/>
      <c r="H78" s="99"/>
      <c r="I78" s="99"/>
      <c r="J78" s="101"/>
      <c r="K78" s="102"/>
      <c r="L78" s="69"/>
      <c r="M78" s="68"/>
    </row>
    <row r="79" spans="1:13" s="11" customFormat="1" ht="16" x14ac:dyDescent="0.2">
      <c r="A79" s="79" t="s">
        <v>67</v>
      </c>
      <c r="B79" s="72" t="s">
        <v>483</v>
      </c>
      <c r="C79" s="72" t="s">
        <v>537</v>
      </c>
      <c r="D79" s="81" t="s">
        <v>538</v>
      </c>
      <c r="E79" s="98" t="s">
        <v>80</v>
      </c>
      <c r="F79" s="98"/>
      <c r="G79" s="98"/>
      <c r="H79" s="99"/>
      <c r="I79" s="99"/>
      <c r="J79" s="101"/>
      <c r="K79" s="102"/>
      <c r="L79" s="69"/>
      <c r="M79" s="68"/>
    </row>
    <row r="80" spans="1:13" s="11" customFormat="1" ht="16" x14ac:dyDescent="0.2">
      <c r="A80" s="79" t="s">
        <v>67</v>
      </c>
      <c r="B80" s="72" t="s">
        <v>23</v>
      </c>
      <c r="C80" s="72"/>
      <c r="D80" s="81" t="s">
        <v>481</v>
      </c>
      <c r="E80" s="89" t="s">
        <v>80</v>
      </c>
      <c r="F80" s="98"/>
      <c r="G80" s="98"/>
      <c r="H80" s="99"/>
      <c r="I80" s="99"/>
      <c r="J80" s="101"/>
      <c r="K80" s="102"/>
      <c r="L80" s="69"/>
      <c r="M80" s="68"/>
    </row>
    <row r="81" spans="1:13" s="11" customFormat="1" ht="16" x14ac:dyDescent="0.2">
      <c r="A81" s="79" t="s">
        <v>67</v>
      </c>
      <c r="B81" s="72" t="s">
        <v>47</v>
      </c>
      <c r="C81" s="72"/>
      <c r="D81" s="81" t="s">
        <v>997</v>
      </c>
      <c r="E81" s="98" t="s">
        <v>80</v>
      </c>
      <c r="F81" s="98"/>
      <c r="G81" s="98"/>
      <c r="H81" s="99"/>
      <c r="I81" s="99"/>
      <c r="J81" s="101"/>
      <c r="K81" s="102"/>
      <c r="L81" s="69"/>
      <c r="M81" s="68"/>
    </row>
    <row r="82" spans="1:13" s="11" customFormat="1" ht="16" x14ac:dyDescent="0.2">
      <c r="A82" s="79" t="s">
        <v>67</v>
      </c>
      <c r="B82" s="72" t="s">
        <v>55</v>
      </c>
      <c r="C82" s="72"/>
      <c r="D82" s="81" t="s">
        <v>1138</v>
      </c>
      <c r="E82" s="98" t="s">
        <v>80</v>
      </c>
      <c r="F82" s="98"/>
      <c r="G82" s="98"/>
      <c r="H82" s="99"/>
      <c r="I82" s="99"/>
      <c r="J82" s="101"/>
      <c r="K82" s="102"/>
      <c r="L82" s="96"/>
      <c r="M82" s="68"/>
    </row>
    <row r="83" spans="1:13" s="11" customFormat="1" ht="16" x14ac:dyDescent="0.2">
      <c r="A83" s="79" t="s">
        <v>67</v>
      </c>
      <c r="B83" s="72" t="s">
        <v>54</v>
      </c>
      <c r="C83" s="72"/>
      <c r="D83" s="81" t="s">
        <v>1182</v>
      </c>
      <c r="E83" s="89" t="s">
        <v>80</v>
      </c>
      <c r="F83" s="98"/>
      <c r="G83" s="98"/>
      <c r="H83" s="99"/>
      <c r="I83" s="99"/>
      <c r="J83" s="101"/>
      <c r="K83" s="102"/>
      <c r="L83" s="69"/>
      <c r="M83" s="68"/>
    </row>
    <row r="84" spans="1:13" s="11" customFormat="1" ht="16" x14ac:dyDescent="0.2">
      <c r="A84" s="90" t="s">
        <v>67</v>
      </c>
      <c r="B84" s="72" t="s">
        <v>29</v>
      </c>
      <c r="C84" s="72"/>
      <c r="D84" s="81" t="s">
        <v>1190</v>
      </c>
      <c r="E84" s="98" t="s">
        <v>80</v>
      </c>
      <c r="F84" s="98"/>
      <c r="G84" s="98"/>
      <c r="H84" s="99"/>
      <c r="I84" s="99"/>
      <c r="J84" s="101"/>
      <c r="K84" s="102"/>
      <c r="L84" s="69"/>
      <c r="M84" s="68"/>
    </row>
    <row r="85" spans="1:13" s="11" customFormat="1" ht="16" x14ac:dyDescent="0.2">
      <c r="A85" s="79" t="s">
        <v>67</v>
      </c>
      <c r="B85" s="72" t="s">
        <v>29</v>
      </c>
      <c r="C85" s="72"/>
      <c r="D85" s="81" t="s">
        <v>1206</v>
      </c>
      <c r="E85" s="98" t="s">
        <v>80</v>
      </c>
      <c r="F85" s="98"/>
      <c r="G85" s="98"/>
      <c r="H85" s="99"/>
      <c r="I85" s="99"/>
      <c r="J85" s="101"/>
      <c r="K85" s="102"/>
      <c r="L85" s="69"/>
      <c r="M85" s="68"/>
    </row>
    <row r="86" spans="1:13" s="11" customFormat="1" ht="16" x14ac:dyDescent="0.2">
      <c r="A86" s="79" t="s">
        <v>67</v>
      </c>
      <c r="B86" s="72" t="s">
        <v>30</v>
      </c>
      <c r="C86" s="72"/>
      <c r="D86" s="81" t="s">
        <v>1275</v>
      </c>
      <c r="E86" s="89" t="s">
        <v>80</v>
      </c>
      <c r="F86" s="89"/>
      <c r="G86" s="89"/>
      <c r="H86" s="91"/>
      <c r="I86" s="91"/>
      <c r="J86" s="97"/>
      <c r="K86" s="122"/>
      <c r="L86" s="69"/>
      <c r="M86" s="68"/>
    </row>
    <row r="87" spans="1:13" s="11" customFormat="1" ht="16" x14ac:dyDescent="0.2">
      <c r="A87" s="79" t="s">
        <v>67</v>
      </c>
      <c r="B87" s="72" t="s">
        <v>56</v>
      </c>
      <c r="C87" s="72"/>
      <c r="D87" s="81" t="s">
        <v>1276</v>
      </c>
      <c r="E87" s="98" t="s">
        <v>80</v>
      </c>
      <c r="F87" s="98"/>
      <c r="G87" s="98"/>
      <c r="H87" s="99"/>
      <c r="I87" s="99"/>
      <c r="J87" s="101"/>
      <c r="K87" s="102"/>
      <c r="L87" s="96"/>
      <c r="M87" s="68"/>
    </row>
    <row r="88" spans="1:13" s="11" customFormat="1" ht="16" x14ac:dyDescent="0.2">
      <c r="A88" s="79" t="s">
        <v>67</v>
      </c>
      <c r="B88" s="72" t="s">
        <v>52</v>
      </c>
      <c r="C88" s="72"/>
      <c r="D88" s="81" t="s">
        <v>1289</v>
      </c>
      <c r="E88" s="98" t="s">
        <v>80</v>
      </c>
      <c r="F88" s="98"/>
      <c r="G88" s="98"/>
      <c r="H88" s="99"/>
      <c r="I88" s="99"/>
      <c r="J88" s="101"/>
      <c r="K88" s="102"/>
      <c r="L88" s="69"/>
      <c r="M88" s="68"/>
    </row>
    <row r="89" spans="1:13" s="11" customFormat="1" ht="16" x14ac:dyDescent="0.2">
      <c r="A89" s="79" t="s">
        <v>67</v>
      </c>
      <c r="B89" s="72" t="s">
        <v>58</v>
      </c>
      <c r="C89" s="72"/>
      <c r="D89" s="81" t="s">
        <v>1299</v>
      </c>
      <c r="E89" s="89" t="s">
        <v>80</v>
      </c>
      <c r="F89" s="70"/>
      <c r="G89" s="70"/>
      <c r="H89" s="76"/>
      <c r="I89" s="76"/>
      <c r="J89" s="103"/>
      <c r="K89" s="104"/>
      <c r="L89" s="96"/>
      <c r="M89" s="68"/>
    </row>
    <row r="90" spans="1:13" s="11" customFormat="1" ht="16" x14ac:dyDescent="0.2">
      <c r="A90" s="79" t="s">
        <v>67</v>
      </c>
      <c r="B90" s="72" t="s">
        <v>78</v>
      </c>
      <c r="C90" s="72"/>
      <c r="D90" s="81" t="s">
        <v>87</v>
      </c>
      <c r="E90" s="98" t="s">
        <v>80</v>
      </c>
      <c r="F90" s="98"/>
      <c r="G90" s="98"/>
      <c r="H90" s="99"/>
      <c r="I90" s="99"/>
      <c r="J90" s="101"/>
      <c r="K90" s="102"/>
      <c r="L90" s="69"/>
      <c r="M90" s="68"/>
    </row>
    <row r="91" spans="1:13" s="11" customFormat="1" ht="16" x14ac:dyDescent="0.2">
      <c r="A91" s="79" t="s">
        <v>67</v>
      </c>
      <c r="B91" s="72" t="s">
        <v>78</v>
      </c>
      <c r="C91" s="72"/>
      <c r="D91" s="81" t="s">
        <v>88</v>
      </c>
      <c r="E91" s="98" t="s">
        <v>80</v>
      </c>
      <c r="F91" s="98"/>
      <c r="G91" s="98"/>
      <c r="H91" s="99"/>
      <c r="I91" s="99"/>
      <c r="J91" s="101"/>
      <c r="K91" s="102"/>
      <c r="L91" s="69"/>
      <c r="M91" s="68"/>
    </row>
    <row r="92" spans="1:13" s="11" customFormat="1" ht="16" x14ac:dyDescent="0.2">
      <c r="A92" s="79" t="s">
        <v>67</v>
      </c>
      <c r="B92" s="72" t="s">
        <v>78</v>
      </c>
      <c r="C92" s="72"/>
      <c r="D92" s="81" t="s">
        <v>101</v>
      </c>
      <c r="E92" s="98" t="s">
        <v>80</v>
      </c>
      <c r="F92" s="98"/>
      <c r="G92" s="98"/>
      <c r="H92" s="99"/>
      <c r="I92" s="99"/>
      <c r="J92" s="101"/>
      <c r="K92" s="102"/>
      <c r="L92" s="69"/>
      <c r="M92" s="68"/>
    </row>
    <row r="93" spans="1:13" s="11" customFormat="1" ht="16" x14ac:dyDescent="0.2">
      <c r="A93" s="79" t="s">
        <v>67</v>
      </c>
      <c r="B93" s="72" t="s">
        <v>78</v>
      </c>
      <c r="C93" s="72"/>
      <c r="D93" s="81" t="s">
        <v>102</v>
      </c>
      <c r="E93" s="98" t="s">
        <v>80</v>
      </c>
      <c r="F93" s="98"/>
      <c r="G93" s="98"/>
      <c r="H93" s="99"/>
      <c r="I93" s="99"/>
      <c r="J93" s="101"/>
      <c r="K93" s="102"/>
      <c r="L93" s="69"/>
      <c r="M93" s="68"/>
    </row>
    <row r="94" spans="1:13" s="11" customFormat="1" ht="16" x14ac:dyDescent="0.2">
      <c r="A94" s="79" t="s">
        <v>67</v>
      </c>
      <c r="B94" s="72" t="s">
        <v>78</v>
      </c>
      <c r="C94" s="72"/>
      <c r="D94" s="81" t="s">
        <v>103</v>
      </c>
      <c r="E94" s="98" t="s">
        <v>80</v>
      </c>
      <c r="F94" s="98"/>
      <c r="G94" s="98"/>
      <c r="H94" s="99"/>
      <c r="I94" s="99"/>
      <c r="J94" s="101"/>
      <c r="K94" s="102"/>
      <c r="L94" s="69"/>
      <c r="M94" s="68"/>
    </row>
    <row r="95" spans="1:13" s="11" customFormat="1" ht="16" x14ac:dyDescent="0.2">
      <c r="A95" s="79" t="s">
        <v>67</v>
      </c>
      <c r="B95" s="72" t="s">
        <v>78</v>
      </c>
      <c r="C95" s="72"/>
      <c r="D95" s="81" t="s">
        <v>110</v>
      </c>
      <c r="E95" s="98" t="s">
        <v>80</v>
      </c>
      <c r="F95" s="98"/>
      <c r="G95" s="98"/>
      <c r="H95" s="99"/>
      <c r="I95" s="99"/>
      <c r="J95" s="101"/>
      <c r="K95" s="102"/>
      <c r="L95" s="69"/>
      <c r="M95" s="68"/>
    </row>
    <row r="96" spans="1:13" s="11" customFormat="1" ht="16" x14ac:dyDescent="0.2">
      <c r="A96" s="79" t="s">
        <v>67</v>
      </c>
      <c r="B96" s="72" t="s">
        <v>78</v>
      </c>
      <c r="C96" s="72"/>
      <c r="D96" s="81" t="s">
        <v>114</v>
      </c>
      <c r="E96" s="98" t="s">
        <v>80</v>
      </c>
      <c r="F96" s="98"/>
      <c r="G96" s="72"/>
      <c r="H96" s="99"/>
      <c r="I96" s="99"/>
      <c r="J96" s="101"/>
      <c r="K96" s="102"/>
      <c r="L96" s="69"/>
      <c r="M96" s="68"/>
    </row>
    <row r="97" spans="1:13" s="11" customFormat="1" ht="16" x14ac:dyDescent="0.2">
      <c r="A97" s="79" t="s">
        <v>67</v>
      </c>
      <c r="B97" s="72" t="s">
        <v>78</v>
      </c>
      <c r="C97" s="72"/>
      <c r="D97" s="81" t="s">
        <v>118</v>
      </c>
      <c r="E97" s="98" t="s">
        <v>80</v>
      </c>
      <c r="F97" s="98"/>
      <c r="G97" s="98"/>
      <c r="H97" s="99"/>
      <c r="I97" s="99"/>
      <c r="J97" s="101"/>
      <c r="K97" s="102"/>
      <c r="L97" s="69"/>
      <c r="M97" s="68"/>
    </row>
    <row r="98" spans="1:13" s="11" customFormat="1" ht="16" x14ac:dyDescent="0.2">
      <c r="A98" s="79" t="s">
        <v>67</v>
      </c>
      <c r="B98" s="72" t="s">
        <v>78</v>
      </c>
      <c r="C98" s="72"/>
      <c r="D98" s="81" t="s">
        <v>119</v>
      </c>
      <c r="E98" s="98" t="s">
        <v>80</v>
      </c>
      <c r="F98" s="98"/>
      <c r="G98" s="98"/>
      <c r="H98" s="99"/>
      <c r="I98" s="99"/>
      <c r="J98" s="101"/>
      <c r="K98" s="102"/>
      <c r="L98" s="69"/>
      <c r="M98" s="68"/>
    </row>
    <row r="99" spans="1:13" s="11" customFormat="1" ht="16" x14ac:dyDescent="0.2">
      <c r="A99" s="79" t="s">
        <v>67</v>
      </c>
      <c r="B99" s="72" t="s">
        <v>78</v>
      </c>
      <c r="C99" s="72"/>
      <c r="D99" s="81" t="s">
        <v>120</v>
      </c>
      <c r="E99" s="98" t="s">
        <v>80</v>
      </c>
      <c r="F99" s="98"/>
      <c r="G99" s="98"/>
      <c r="H99" s="99"/>
      <c r="I99" s="99"/>
      <c r="J99" s="101"/>
      <c r="K99" s="102"/>
      <c r="L99" s="69"/>
      <c r="M99" s="68"/>
    </row>
    <row r="100" spans="1:13" s="11" customFormat="1" ht="16" x14ac:dyDescent="0.2">
      <c r="A100" s="79" t="s">
        <v>67</v>
      </c>
      <c r="B100" s="72" t="s">
        <v>78</v>
      </c>
      <c r="C100" s="72"/>
      <c r="D100" s="81" t="s">
        <v>121</v>
      </c>
      <c r="E100" s="98" t="s">
        <v>80</v>
      </c>
      <c r="F100" s="98"/>
      <c r="G100" s="98"/>
      <c r="H100" s="99"/>
      <c r="I100" s="99"/>
      <c r="J100" s="101"/>
      <c r="K100" s="102"/>
      <c r="L100" s="69"/>
      <c r="M100" s="68"/>
    </row>
    <row r="101" spans="1:13" s="11" customFormat="1" ht="16" x14ac:dyDescent="0.2">
      <c r="A101" s="79" t="s">
        <v>67</v>
      </c>
      <c r="B101" s="72" t="s">
        <v>78</v>
      </c>
      <c r="C101" s="72"/>
      <c r="D101" s="81" t="s">
        <v>122</v>
      </c>
      <c r="E101" s="98" t="s">
        <v>80</v>
      </c>
      <c r="F101" s="98"/>
      <c r="G101" s="98"/>
      <c r="H101" s="99"/>
      <c r="I101" s="99"/>
      <c r="J101" s="101"/>
      <c r="K101" s="102"/>
      <c r="L101" s="69"/>
      <c r="M101" s="68"/>
    </row>
    <row r="102" spans="1:13" s="11" customFormat="1" ht="16" x14ac:dyDescent="0.2">
      <c r="A102" s="79" t="s">
        <v>67</v>
      </c>
      <c r="B102" s="72" t="s">
        <v>78</v>
      </c>
      <c r="C102" s="72"/>
      <c r="D102" s="81" t="s">
        <v>123</v>
      </c>
      <c r="E102" s="98" t="s">
        <v>80</v>
      </c>
      <c r="F102" s="98"/>
      <c r="G102" s="98"/>
      <c r="H102" s="99"/>
      <c r="I102" s="99"/>
      <c r="J102" s="101"/>
      <c r="K102" s="102"/>
      <c r="L102" s="69"/>
      <c r="M102" s="68"/>
    </row>
    <row r="103" spans="1:13" s="11" customFormat="1" ht="16" x14ac:dyDescent="0.2">
      <c r="A103" s="79" t="s">
        <v>67</v>
      </c>
      <c r="B103" s="72" t="s">
        <v>78</v>
      </c>
      <c r="C103" s="72"/>
      <c r="D103" s="81" t="s">
        <v>132</v>
      </c>
      <c r="E103" s="98" t="s">
        <v>80</v>
      </c>
      <c r="F103" s="98"/>
      <c r="G103" s="98"/>
      <c r="H103" s="99"/>
      <c r="I103" s="99"/>
      <c r="J103" s="101"/>
      <c r="K103" s="102"/>
      <c r="L103" s="69"/>
      <c r="M103" s="68"/>
    </row>
    <row r="104" spans="1:13" s="11" customFormat="1" ht="16" x14ac:dyDescent="0.2">
      <c r="A104" s="79" t="s">
        <v>67</v>
      </c>
      <c r="B104" s="72" t="s">
        <v>78</v>
      </c>
      <c r="C104" s="72"/>
      <c r="D104" s="81" t="s">
        <v>134</v>
      </c>
      <c r="E104" s="98" t="s">
        <v>80</v>
      </c>
      <c r="F104" s="98"/>
      <c r="G104" s="98"/>
      <c r="H104" s="99"/>
      <c r="I104" s="99"/>
      <c r="J104" s="101"/>
      <c r="K104" s="102"/>
      <c r="L104" s="69"/>
      <c r="M104" s="68"/>
    </row>
    <row r="105" spans="1:13" s="11" customFormat="1" ht="16" x14ac:dyDescent="0.2">
      <c r="A105" s="79" t="s">
        <v>67</v>
      </c>
      <c r="B105" s="72" t="s">
        <v>78</v>
      </c>
      <c r="C105" s="72"/>
      <c r="D105" s="81" t="s">
        <v>135</v>
      </c>
      <c r="E105" s="98" t="s">
        <v>80</v>
      </c>
      <c r="F105" s="98"/>
      <c r="G105" s="98"/>
      <c r="H105" s="99"/>
      <c r="I105" s="99"/>
      <c r="J105" s="101"/>
      <c r="K105" s="102"/>
      <c r="L105" s="69"/>
      <c r="M105" s="68"/>
    </row>
    <row r="106" spans="1:13" s="11" customFormat="1" ht="16" x14ac:dyDescent="0.2">
      <c r="A106" s="79" t="s">
        <v>67</v>
      </c>
      <c r="B106" s="72" t="s">
        <v>78</v>
      </c>
      <c r="C106" s="72"/>
      <c r="D106" s="81" t="s">
        <v>137</v>
      </c>
      <c r="E106" s="98" t="s">
        <v>80</v>
      </c>
      <c r="F106" s="98"/>
      <c r="G106" s="98"/>
      <c r="H106" s="99"/>
      <c r="I106" s="99"/>
      <c r="J106" s="101"/>
      <c r="K106" s="102"/>
      <c r="L106" s="69"/>
      <c r="M106" s="68"/>
    </row>
    <row r="107" spans="1:13" s="11" customFormat="1" ht="16" x14ac:dyDescent="0.2">
      <c r="A107" s="79" t="s">
        <v>67</v>
      </c>
      <c r="B107" s="72" t="s">
        <v>78</v>
      </c>
      <c r="C107" s="72"/>
      <c r="D107" s="77" t="s">
        <v>138</v>
      </c>
      <c r="E107" s="98" t="s">
        <v>80</v>
      </c>
      <c r="F107" s="98"/>
      <c r="G107" s="98"/>
      <c r="H107" s="99"/>
      <c r="I107" s="99"/>
      <c r="J107" s="101"/>
      <c r="K107" s="102"/>
      <c r="L107" s="69"/>
      <c r="M107" s="68"/>
    </row>
    <row r="108" spans="1:13" s="11" customFormat="1" ht="16" x14ac:dyDescent="0.2">
      <c r="A108" s="79" t="s">
        <v>67</v>
      </c>
      <c r="B108" s="72" t="s">
        <v>78</v>
      </c>
      <c r="C108" s="72"/>
      <c r="D108" s="81" t="s">
        <v>139</v>
      </c>
      <c r="E108" s="98" t="s">
        <v>80</v>
      </c>
      <c r="F108" s="98"/>
      <c r="G108" s="98"/>
      <c r="H108" s="99"/>
      <c r="I108" s="99"/>
      <c r="J108" s="101"/>
      <c r="K108" s="102"/>
      <c r="L108" s="69"/>
      <c r="M108" s="68"/>
    </row>
    <row r="109" spans="1:13" s="11" customFormat="1" ht="16" x14ac:dyDescent="0.2">
      <c r="A109" s="79" t="s">
        <v>67</v>
      </c>
      <c r="B109" s="72" t="s">
        <v>59</v>
      </c>
      <c r="C109" s="72"/>
      <c r="D109" s="81" t="s">
        <v>1302</v>
      </c>
      <c r="E109" s="98" t="s">
        <v>80</v>
      </c>
      <c r="F109" s="98"/>
      <c r="G109" s="98"/>
      <c r="H109" s="99"/>
      <c r="I109" s="99"/>
      <c r="J109" s="101"/>
      <c r="K109" s="102"/>
      <c r="L109" s="69"/>
      <c r="M109" s="68"/>
    </row>
    <row r="110" spans="1:13" s="11" customFormat="1" ht="16" x14ac:dyDescent="0.2">
      <c r="A110" s="90" t="s">
        <v>67</v>
      </c>
      <c r="B110" s="72" t="s">
        <v>60</v>
      </c>
      <c r="C110" s="72"/>
      <c r="D110" s="81" t="s">
        <v>1318</v>
      </c>
      <c r="E110" s="98" t="s">
        <v>80</v>
      </c>
      <c r="F110" s="98"/>
      <c r="G110" s="98"/>
      <c r="H110" s="99"/>
      <c r="I110" s="99"/>
      <c r="J110" s="101"/>
      <c r="K110" s="102"/>
      <c r="L110" s="69"/>
      <c r="M110" s="68"/>
    </row>
    <row r="111" spans="1:13" s="11" customFormat="1" ht="16" x14ac:dyDescent="0.2">
      <c r="A111" s="79" t="s">
        <v>67</v>
      </c>
      <c r="B111" s="72" t="s">
        <v>60</v>
      </c>
      <c r="C111" s="72"/>
      <c r="D111" s="81" t="s">
        <v>1319</v>
      </c>
      <c r="E111" s="98" t="s">
        <v>80</v>
      </c>
      <c r="F111" s="98"/>
      <c r="G111" s="98"/>
      <c r="H111" s="99"/>
      <c r="I111" s="99"/>
      <c r="J111" s="101"/>
      <c r="K111" s="102"/>
      <c r="L111" s="69"/>
      <c r="M111" s="68"/>
    </row>
    <row r="112" spans="1:13" s="11" customFormat="1" x14ac:dyDescent="0.2">
      <c r="A112" s="79"/>
      <c r="B112" s="72"/>
      <c r="C112" s="72"/>
      <c r="D112" s="81"/>
      <c r="E112" s="98"/>
      <c r="F112" s="98"/>
      <c r="G112" s="98"/>
      <c r="H112" s="99"/>
      <c r="I112" s="99"/>
      <c r="J112" s="101"/>
      <c r="K112" s="102"/>
      <c r="L112" s="96"/>
      <c r="M112" s="68"/>
    </row>
    <row r="113" spans="1:13" s="11" customFormat="1" x14ac:dyDescent="0.2">
      <c r="A113" s="79"/>
      <c r="B113" s="72"/>
      <c r="C113" s="72"/>
      <c r="D113" s="81"/>
      <c r="E113" s="98"/>
      <c r="F113" s="98"/>
      <c r="G113" s="98"/>
      <c r="H113" s="99"/>
      <c r="I113" s="99"/>
      <c r="J113" s="101"/>
      <c r="K113" s="102"/>
      <c r="L113" s="69"/>
      <c r="M113" s="68"/>
    </row>
    <row r="114" spans="1:13" s="11" customFormat="1" x14ac:dyDescent="0.2">
      <c r="A114" s="79"/>
      <c r="B114" s="72"/>
      <c r="C114" s="72"/>
      <c r="D114" s="81"/>
      <c r="E114" s="98"/>
      <c r="F114" s="98"/>
      <c r="G114" s="98"/>
      <c r="H114" s="99"/>
      <c r="I114" s="99"/>
      <c r="J114" s="101"/>
      <c r="K114" s="102"/>
      <c r="L114" s="69"/>
      <c r="M114" s="68"/>
    </row>
    <row r="115" spans="1:13" s="11" customFormat="1" x14ac:dyDescent="0.2">
      <c r="A115" s="79"/>
      <c r="B115" s="72"/>
      <c r="C115" s="72"/>
      <c r="D115" s="81"/>
      <c r="E115" s="98"/>
      <c r="F115" s="98"/>
      <c r="G115" s="98"/>
      <c r="H115" s="99"/>
      <c r="I115" s="99"/>
      <c r="J115" s="101"/>
      <c r="K115" s="102"/>
      <c r="L115" s="69"/>
      <c r="M115" s="68"/>
    </row>
    <row r="116" spans="1:13" s="11" customFormat="1" x14ac:dyDescent="0.2">
      <c r="A116" s="79"/>
      <c r="B116" s="72"/>
      <c r="C116" s="72"/>
      <c r="D116" s="81"/>
      <c r="E116" s="98"/>
      <c r="F116" s="98"/>
      <c r="G116" s="98"/>
      <c r="H116" s="99"/>
      <c r="I116" s="99"/>
      <c r="J116" s="101"/>
      <c r="K116" s="102"/>
      <c r="L116" s="69"/>
      <c r="M116" s="68"/>
    </row>
    <row r="117" spans="1:13" s="11" customFormat="1" x14ac:dyDescent="0.2">
      <c r="A117" s="79"/>
      <c r="B117" s="72"/>
      <c r="C117" s="72"/>
      <c r="D117" s="81"/>
      <c r="E117" s="98"/>
      <c r="F117" s="98"/>
      <c r="G117" s="98"/>
      <c r="H117" s="99"/>
      <c r="I117" s="99"/>
      <c r="J117" s="101"/>
      <c r="K117" s="102"/>
      <c r="L117" s="69"/>
      <c r="M117" s="68"/>
    </row>
    <row r="118" spans="1:13" s="11" customFormat="1" x14ac:dyDescent="0.2">
      <c r="A118" s="79"/>
      <c r="B118" s="72"/>
      <c r="C118" s="72"/>
      <c r="D118" s="81"/>
      <c r="E118" s="98"/>
      <c r="F118" s="98"/>
      <c r="G118" s="98"/>
      <c r="H118" s="99"/>
      <c r="I118" s="99"/>
      <c r="J118" s="101"/>
      <c r="K118" s="102"/>
      <c r="L118" s="69"/>
      <c r="M118" s="68"/>
    </row>
    <row r="119" spans="1:13" s="11" customFormat="1" x14ac:dyDescent="0.2">
      <c r="A119" s="90"/>
      <c r="B119" s="72"/>
      <c r="C119" s="72"/>
      <c r="D119" s="81"/>
      <c r="E119" s="98"/>
      <c r="F119" s="98"/>
      <c r="G119" s="98"/>
      <c r="H119" s="99"/>
      <c r="I119" s="99"/>
      <c r="J119" s="101"/>
      <c r="K119" s="102"/>
      <c r="L119" s="69"/>
      <c r="M119" s="68"/>
    </row>
    <row r="120" spans="1:13" s="11" customFormat="1" x14ac:dyDescent="0.2">
      <c r="A120" s="79"/>
      <c r="B120" s="72"/>
      <c r="C120" s="72"/>
      <c r="D120" s="81"/>
      <c r="E120" s="98"/>
      <c r="F120" s="98"/>
      <c r="G120" s="98"/>
      <c r="H120" s="99"/>
      <c r="I120" s="99"/>
      <c r="J120" s="101"/>
      <c r="K120" s="102"/>
      <c r="L120" s="69"/>
      <c r="M120" s="68"/>
    </row>
    <row r="121" spans="1:13" s="11" customFormat="1" x14ac:dyDescent="0.2">
      <c r="A121" s="79"/>
      <c r="B121" s="72"/>
      <c r="C121" s="72"/>
      <c r="D121" s="81"/>
      <c r="E121" s="98"/>
      <c r="F121" s="98"/>
      <c r="G121" s="98"/>
      <c r="H121" s="99"/>
      <c r="I121" s="99"/>
      <c r="J121" s="101"/>
      <c r="K121" s="102"/>
      <c r="L121" s="69"/>
      <c r="M121" s="68"/>
    </row>
    <row r="122" spans="1:13" s="11" customFormat="1" x14ac:dyDescent="0.2">
      <c r="A122" s="79"/>
      <c r="B122" s="72"/>
      <c r="C122" s="72"/>
      <c r="D122" s="81"/>
      <c r="E122" s="98"/>
      <c r="F122" s="98"/>
      <c r="G122" s="98"/>
      <c r="H122" s="99"/>
      <c r="I122" s="99"/>
      <c r="J122" s="101"/>
      <c r="K122" s="102"/>
      <c r="L122" s="96"/>
      <c r="M122" s="68"/>
    </row>
    <row r="123" spans="1:13" s="11" customFormat="1" x14ac:dyDescent="0.2">
      <c r="A123" s="79"/>
      <c r="B123" s="72"/>
      <c r="C123" s="72"/>
      <c r="D123" s="81"/>
      <c r="E123" s="98"/>
      <c r="F123" s="98"/>
      <c r="G123" s="98"/>
      <c r="H123" s="99"/>
      <c r="I123" s="99"/>
      <c r="J123" s="101"/>
      <c r="K123" s="102"/>
      <c r="L123" s="69"/>
      <c r="M123" s="68"/>
    </row>
    <row r="124" spans="1:13" s="11" customFormat="1" x14ac:dyDescent="0.2">
      <c r="A124" s="79"/>
      <c r="B124" s="72"/>
      <c r="C124" s="72"/>
      <c r="D124" s="81"/>
      <c r="E124" s="98"/>
      <c r="F124" s="98"/>
      <c r="G124" s="98"/>
      <c r="H124" s="99"/>
      <c r="I124" s="99"/>
      <c r="J124" s="101"/>
      <c r="K124" s="102"/>
      <c r="L124" s="69"/>
      <c r="M124" s="68"/>
    </row>
    <row r="125" spans="1:13" s="11" customFormat="1" x14ac:dyDescent="0.2">
      <c r="A125" s="79"/>
      <c r="B125" s="72"/>
      <c r="C125" s="72"/>
      <c r="D125" s="81"/>
      <c r="E125" s="98"/>
      <c r="F125" s="98"/>
      <c r="G125" s="98"/>
      <c r="H125" s="99"/>
      <c r="I125" s="99"/>
      <c r="J125" s="101"/>
      <c r="K125" s="102"/>
      <c r="L125" s="69"/>
      <c r="M125" s="68"/>
    </row>
    <row r="126" spans="1:13" s="11" customFormat="1" x14ac:dyDescent="0.2">
      <c r="A126" s="79"/>
      <c r="B126" s="72"/>
      <c r="C126" s="72"/>
      <c r="D126" s="81"/>
      <c r="E126" s="98"/>
      <c r="F126" s="98"/>
      <c r="G126" s="98"/>
      <c r="H126" s="99"/>
      <c r="I126" s="99"/>
      <c r="J126" s="101"/>
      <c r="K126" s="102"/>
      <c r="L126" s="69"/>
      <c r="M126" s="68"/>
    </row>
    <row r="127" spans="1:13" s="11" customFormat="1" x14ac:dyDescent="0.2">
      <c r="A127" s="79"/>
      <c r="B127" s="72"/>
      <c r="C127" s="72"/>
      <c r="D127" s="81"/>
      <c r="E127" s="98"/>
      <c r="F127" s="98"/>
      <c r="G127" s="98"/>
      <c r="H127" s="99"/>
      <c r="I127" s="99"/>
      <c r="J127" s="101"/>
      <c r="K127" s="102"/>
      <c r="L127" s="69"/>
      <c r="M127" s="68"/>
    </row>
    <row r="128" spans="1:13" s="11" customFormat="1" x14ac:dyDescent="0.2">
      <c r="A128" s="79"/>
      <c r="B128" s="72"/>
      <c r="C128" s="72"/>
      <c r="D128" s="81"/>
      <c r="E128" s="98"/>
      <c r="F128" s="98"/>
      <c r="G128" s="98"/>
      <c r="H128" s="99"/>
      <c r="I128" s="99"/>
      <c r="J128" s="101"/>
      <c r="K128" s="102"/>
      <c r="L128" s="69"/>
      <c r="M128" s="68"/>
    </row>
    <row r="129" spans="1:13" s="11" customFormat="1" x14ac:dyDescent="0.2">
      <c r="A129" s="90"/>
      <c r="B129" s="72"/>
      <c r="C129" s="72"/>
      <c r="D129" s="81"/>
      <c r="E129" s="98"/>
      <c r="F129" s="98"/>
      <c r="G129" s="98"/>
      <c r="H129" s="99"/>
      <c r="I129" s="99"/>
      <c r="J129" s="101"/>
      <c r="K129" s="102"/>
      <c r="L129" s="69"/>
      <c r="M129" s="68"/>
    </row>
    <row r="130" spans="1:13" s="11" customFormat="1" x14ac:dyDescent="0.2">
      <c r="A130" s="79"/>
      <c r="B130" s="72"/>
      <c r="C130" s="72"/>
      <c r="D130" s="81"/>
      <c r="E130" s="98"/>
      <c r="F130" s="98"/>
      <c r="G130" s="98"/>
      <c r="H130" s="99"/>
      <c r="I130" s="99"/>
      <c r="J130" s="101"/>
      <c r="K130" s="102"/>
      <c r="L130" s="69"/>
      <c r="M130" s="68"/>
    </row>
    <row r="131" spans="1:13" s="11" customFormat="1" x14ac:dyDescent="0.2">
      <c r="A131" s="79"/>
      <c r="B131" s="72"/>
      <c r="C131" s="72"/>
      <c r="D131" s="81"/>
      <c r="E131" s="98"/>
      <c r="F131" s="98"/>
      <c r="G131" s="98"/>
      <c r="H131" s="99"/>
      <c r="I131" s="99"/>
      <c r="J131" s="101"/>
      <c r="K131" s="102"/>
      <c r="L131" s="69"/>
      <c r="M131" s="68"/>
    </row>
    <row r="132" spans="1:13" s="11" customFormat="1" x14ac:dyDescent="0.2">
      <c r="A132" s="79"/>
      <c r="B132" s="72"/>
      <c r="C132" s="72"/>
      <c r="D132" s="81"/>
      <c r="E132" s="98"/>
      <c r="F132" s="98"/>
      <c r="G132" s="98"/>
      <c r="H132" s="99"/>
      <c r="I132" s="99"/>
      <c r="J132" s="101"/>
      <c r="K132" s="102"/>
      <c r="L132" s="96"/>
      <c r="M132" s="68"/>
    </row>
    <row r="133" spans="1:13" s="11" customFormat="1" x14ac:dyDescent="0.2">
      <c r="A133" s="79"/>
      <c r="B133" s="72"/>
      <c r="C133" s="72"/>
      <c r="D133" s="81"/>
      <c r="E133" s="98"/>
      <c r="F133" s="98"/>
      <c r="G133" s="98"/>
      <c r="H133" s="99"/>
      <c r="I133" s="99"/>
      <c r="J133" s="101"/>
      <c r="K133" s="102"/>
      <c r="L133" s="69"/>
      <c r="M133" s="68"/>
    </row>
    <row r="134" spans="1:13" s="11" customFormat="1" x14ac:dyDescent="0.2">
      <c r="A134" s="79"/>
      <c r="B134" s="72"/>
      <c r="C134" s="72"/>
      <c r="D134" s="81"/>
      <c r="E134" s="98"/>
      <c r="F134" s="98"/>
      <c r="G134" s="98"/>
      <c r="H134" s="99"/>
      <c r="I134" s="99"/>
      <c r="J134" s="101"/>
      <c r="K134" s="102"/>
      <c r="L134" s="69"/>
      <c r="M134" s="68"/>
    </row>
    <row r="135" spans="1:13" s="11" customFormat="1" x14ac:dyDescent="0.2">
      <c r="A135" s="79"/>
      <c r="B135" s="72"/>
      <c r="C135" s="72"/>
      <c r="D135" s="81"/>
      <c r="E135" s="98"/>
      <c r="F135" s="98"/>
      <c r="G135" s="98"/>
      <c r="H135" s="99"/>
      <c r="I135" s="99"/>
      <c r="J135" s="101"/>
      <c r="K135" s="102"/>
      <c r="L135" s="69"/>
      <c r="M135" s="68"/>
    </row>
    <row r="136" spans="1:13" s="11" customFormat="1" x14ac:dyDescent="0.2">
      <c r="A136" s="79"/>
      <c r="B136" s="72"/>
      <c r="C136" s="72"/>
      <c r="D136" s="81"/>
      <c r="E136" s="98"/>
      <c r="F136" s="98"/>
      <c r="G136" s="98"/>
      <c r="H136" s="99"/>
      <c r="I136" s="99"/>
      <c r="J136" s="101"/>
      <c r="K136" s="102"/>
      <c r="L136" s="69"/>
      <c r="M136" s="68"/>
    </row>
    <row r="137" spans="1:13" s="11" customFormat="1" x14ac:dyDescent="0.2">
      <c r="A137" s="79"/>
      <c r="B137" s="72"/>
      <c r="C137" s="72"/>
      <c r="D137" s="81"/>
      <c r="E137" s="98"/>
      <c r="F137" s="98"/>
      <c r="G137" s="98"/>
      <c r="H137" s="99"/>
      <c r="I137" s="99"/>
      <c r="J137" s="101"/>
      <c r="K137" s="102"/>
      <c r="L137" s="69"/>
      <c r="M137" s="68"/>
    </row>
    <row r="138" spans="1:13" s="11" customFormat="1" x14ac:dyDescent="0.2">
      <c r="A138" s="79"/>
      <c r="B138" s="72"/>
      <c r="C138" s="72"/>
      <c r="D138" s="81"/>
      <c r="E138" s="98"/>
      <c r="F138" s="98"/>
      <c r="G138" s="98"/>
      <c r="H138" s="99"/>
      <c r="I138" s="99"/>
      <c r="J138" s="101"/>
      <c r="K138" s="102"/>
      <c r="L138" s="69"/>
      <c r="M138" s="68"/>
    </row>
    <row r="139" spans="1:13" s="11" customFormat="1" x14ac:dyDescent="0.2">
      <c r="A139" s="90"/>
      <c r="B139" s="72"/>
      <c r="C139" s="72"/>
      <c r="D139" s="81"/>
      <c r="E139" s="98"/>
      <c r="F139" s="98"/>
      <c r="G139" s="98"/>
      <c r="H139" s="99"/>
      <c r="I139" s="99"/>
      <c r="J139" s="101"/>
      <c r="K139" s="102"/>
      <c r="L139" s="69"/>
      <c r="M139" s="68"/>
    </row>
    <row r="140" spans="1:13" s="11" customFormat="1" x14ac:dyDescent="0.2">
      <c r="A140" s="79"/>
      <c r="B140" s="72"/>
      <c r="C140" s="72"/>
      <c r="D140" s="81"/>
      <c r="E140" s="98"/>
      <c r="F140" s="98"/>
      <c r="G140" s="98"/>
      <c r="H140" s="99"/>
      <c r="I140" s="99"/>
      <c r="J140" s="101"/>
      <c r="K140" s="102"/>
      <c r="L140" s="69"/>
      <c r="M140" s="68"/>
    </row>
    <row r="141" spans="1:13" s="11" customFormat="1" x14ac:dyDescent="0.2">
      <c r="A141" s="79"/>
      <c r="B141" s="72"/>
      <c r="C141" s="72"/>
      <c r="D141" s="81"/>
      <c r="E141" s="98"/>
      <c r="F141" s="98"/>
      <c r="G141" s="98"/>
      <c r="H141" s="99"/>
      <c r="I141" s="99"/>
      <c r="J141" s="101"/>
      <c r="K141" s="102"/>
      <c r="L141" s="69"/>
      <c r="M141" s="68"/>
    </row>
    <row r="142" spans="1:13" s="11" customFormat="1" x14ac:dyDescent="0.2">
      <c r="A142" s="79"/>
      <c r="B142" s="72"/>
      <c r="C142" s="72"/>
      <c r="D142" s="81"/>
      <c r="E142" s="98"/>
      <c r="F142" s="98"/>
      <c r="G142" s="98"/>
      <c r="H142" s="99"/>
      <c r="I142" s="99"/>
      <c r="J142" s="101"/>
      <c r="K142" s="102"/>
      <c r="L142" s="96"/>
      <c r="M142" s="68"/>
    </row>
    <row r="143" spans="1:13" s="11" customFormat="1" x14ac:dyDescent="0.2">
      <c r="A143" s="79"/>
      <c r="B143" s="72"/>
      <c r="C143" s="72"/>
      <c r="D143" s="81"/>
      <c r="E143" s="98"/>
      <c r="F143" s="98"/>
      <c r="G143" s="98"/>
      <c r="H143" s="99"/>
      <c r="I143" s="99"/>
      <c r="J143" s="101"/>
      <c r="K143" s="102"/>
      <c r="L143" s="69"/>
      <c r="M143" s="68"/>
    </row>
    <row r="144" spans="1:13" s="11" customFormat="1" x14ac:dyDescent="0.2">
      <c r="A144" s="79"/>
      <c r="B144" s="72"/>
      <c r="C144" s="72"/>
      <c r="D144" s="81"/>
      <c r="E144" s="98"/>
      <c r="F144" s="98"/>
      <c r="G144" s="98"/>
      <c r="H144" s="99"/>
      <c r="I144" s="99"/>
      <c r="J144" s="101"/>
      <c r="K144" s="102"/>
      <c r="L144" s="69"/>
      <c r="M144" s="68"/>
    </row>
    <row r="145" spans="1:13" s="11" customFormat="1" x14ac:dyDescent="0.2">
      <c r="A145" s="79"/>
      <c r="B145" s="72"/>
      <c r="C145" s="72"/>
      <c r="D145" s="81"/>
      <c r="E145" s="98"/>
      <c r="F145" s="98"/>
      <c r="G145" s="98"/>
      <c r="H145" s="99"/>
      <c r="I145" s="99"/>
      <c r="J145" s="101"/>
      <c r="K145" s="102"/>
      <c r="L145" s="69"/>
      <c r="M145" s="68"/>
    </row>
    <row r="146" spans="1:13" s="11" customFormat="1" x14ac:dyDescent="0.2">
      <c r="A146" s="79"/>
      <c r="B146" s="72"/>
      <c r="C146" s="72"/>
      <c r="D146" s="81"/>
      <c r="E146" s="98"/>
      <c r="F146" s="98"/>
      <c r="G146" s="98"/>
      <c r="H146" s="99"/>
      <c r="I146" s="99"/>
      <c r="J146" s="101"/>
      <c r="K146" s="102"/>
      <c r="L146" s="69"/>
      <c r="M146" s="68"/>
    </row>
    <row r="147" spans="1:13" s="11" customFormat="1" x14ac:dyDescent="0.2">
      <c r="A147" s="79"/>
      <c r="B147" s="72"/>
      <c r="C147" s="72"/>
      <c r="D147" s="81"/>
      <c r="E147" s="98"/>
      <c r="F147" s="98"/>
      <c r="G147" s="98"/>
      <c r="H147" s="99"/>
      <c r="I147" s="99"/>
      <c r="J147" s="101"/>
      <c r="K147" s="102"/>
      <c r="L147" s="69"/>
      <c r="M147" s="68"/>
    </row>
    <row r="148" spans="1:13" s="11" customFormat="1" x14ac:dyDescent="0.2">
      <c r="A148" s="79"/>
      <c r="B148" s="72"/>
      <c r="C148" s="72"/>
      <c r="D148" s="81"/>
      <c r="E148" s="98"/>
      <c r="F148" s="98"/>
      <c r="G148" s="98"/>
      <c r="H148" s="99"/>
      <c r="I148" s="99"/>
      <c r="J148" s="101"/>
      <c r="K148" s="102"/>
      <c r="L148" s="69"/>
      <c r="M148" s="68"/>
    </row>
    <row r="149" spans="1:13" s="11" customFormat="1" x14ac:dyDescent="0.2">
      <c r="A149" s="90"/>
      <c r="B149" s="72"/>
      <c r="C149" s="72"/>
      <c r="D149" s="81"/>
      <c r="E149" s="98"/>
      <c r="F149" s="98"/>
      <c r="G149" s="98"/>
      <c r="H149" s="99"/>
      <c r="I149" s="99"/>
      <c r="J149" s="101"/>
      <c r="K149" s="102"/>
      <c r="L149" s="69"/>
      <c r="M149" s="68"/>
    </row>
    <row r="150" spans="1:13" s="11" customFormat="1" x14ac:dyDescent="0.2">
      <c r="A150" s="79"/>
      <c r="B150" s="72"/>
      <c r="C150" s="72"/>
      <c r="D150" s="81"/>
      <c r="E150" s="98"/>
      <c r="F150" s="98"/>
      <c r="G150" s="98"/>
      <c r="H150" s="99"/>
      <c r="I150" s="99"/>
      <c r="J150" s="101"/>
      <c r="K150" s="102"/>
      <c r="L150" s="69"/>
      <c r="M150" s="68"/>
    </row>
    <row r="151" spans="1:13" x14ac:dyDescent="0.2">
      <c r="A151" s="68"/>
      <c r="B151" s="94"/>
      <c r="C151" s="94"/>
      <c r="D151" s="94"/>
      <c r="E151" s="100"/>
      <c r="F151" s="100"/>
      <c r="G151" s="100"/>
      <c r="H151" s="101"/>
      <c r="I151" s="101"/>
      <c r="J151" s="101"/>
      <c r="K151" s="102"/>
      <c r="L151" s="69"/>
      <c r="M151" s="68"/>
    </row>
    <row r="152" spans="1:13" ht="16" x14ac:dyDescent="0.2">
      <c r="A152" s="73" t="s">
        <v>0</v>
      </c>
      <c r="B152" s="95"/>
      <c r="C152" s="95"/>
      <c r="D152" s="95"/>
      <c r="E152" s="102">
        <f>COUNTIF(E5:E151,"X")</f>
        <v>60</v>
      </c>
      <c r="F152" s="102">
        <f>COUNTIF(F5:F151,"X")</f>
        <v>23</v>
      </c>
      <c r="G152" s="102">
        <f>COUNTIF(G5:G151,"X")</f>
        <v>2</v>
      </c>
      <c r="H152" s="102"/>
      <c r="I152" s="102"/>
      <c r="J152" s="102"/>
      <c r="K152" s="102"/>
      <c r="L152" s="69"/>
      <c r="M152" s="68"/>
    </row>
    <row r="153" spans="1:13" ht="16" x14ac:dyDescent="0.2">
      <c r="A153" s="73" t="s">
        <v>1</v>
      </c>
      <c r="B153" s="95"/>
      <c r="C153" s="95"/>
      <c r="D153" s="95"/>
      <c r="E153" s="102"/>
      <c r="F153" s="102"/>
      <c r="G153" s="102"/>
      <c r="H153" s="102"/>
      <c r="I153" s="102"/>
      <c r="J153" s="102"/>
      <c r="K153" s="102"/>
      <c r="L153" s="69">
        <f>COUNTA(L5:L151)</f>
        <v>49</v>
      </c>
      <c r="M153" s="73"/>
    </row>
    <row r="154" spans="1:13" x14ac:dyDescent="0.2">
      <c r="A154" s="15"/>
      <c r="B154" s="15"/>
      <c r="C154" s="15"/>
      <c r="D154" s="118"/>
      <c r="E154" s="10"/>
      <c r="F154" s="10"/>
      <c r="G154" s="10"/>
      <c r="H154" s="22"/>
      <c r="I154" s="22"/>
      <c r="J154" s="123"/>
      <c r="K154" s="124"/>
      <c r="L154" s="7"/>
      <c r="M154" s="13"/>
    </row>
    <row r="155" spans="1:13" x14ac:dyDescent="0.2">
      <c r="A155" s="15"/>
      <c r="B155" s="15"/>
      <c r="C155" s="15"/>
      <c r="D155" s="118"/>
      <c r="E155" s="10"/>
      <c r="F155" s="10"/>
      <c r="G155" s="10"/>
      <c r="H155" s="22"/>
      <c r="I155" s="22"/>
      <c r="J155" s="123"/>
      <c r="K155" s="124"/>
      <c r="L155" s="7"/>
      <c r="M155" s="13"/>
    </row>
    <row r="156" spans="1:13" x14ac:dyDescent="0.2">
      <c r="A156" s="15"/>
      <c r="B156" s="15"/>
      <c r="C156" s="15"/>
      <c r="D156" s="118"/>
      <c r="E156" s="10"/>
      <c r="F156" s="10"/>
      <c r="G156" s="10"/>
      <c r="H156" s="22"/>
      <c r="I156" s="22"/>
      <c r="J156" s="123"/>
      <c r="K156" s="124"/>
      <c r="L156" s="7"/>
      <c r="M156" s="13"/>
    </row>
    <row r="157" spans="1:13" x14ac:dyDescent="0.2">
      <c r="A157" s="15"/>
      <c r="B157" s="15"/>
      <c r="C157" s="15"/>
      <c r="D157" s="118"/>
      <c r="E157" s="10"/>
      <c r="F157" s="10"/>
      <c r="G157" s="10"/>
      <c r="H157" s="22"/>
      <c r="I157" s="22"/>
      <c r="J157" s="123"/>
      <c r="K157" s="124"/>
      <c r="L157" s="7"/>
      <c r="M157" s="13"/>
    </row>
    <row r="158" spans="1:13" x14ac:dyDescent="0.2">
      <c r="A158" s="15"/>
      <c r="B158" s="15"/>
      <c r="C158" s="15"/>
      <c r="D158" s="118"/>
      <c r="E158" s="10"/>
      <c r="F158" s="10"/>
      <c r="G158" s="10"/>
      <c r="H158" s="22"/>
      <c r="I158" s="22"/>
      <c r="J158" s="123"/>
      <c r="K158" s="124"/>
      <c r="L158" s="7"/>
      <c r="M158" s="13"/>
    </row>
    <row r="159" spans="1:13" x14ac:dyDescent="0.2">
      <c r="A159" s="15"/>
      <c r="B159" s="15"/>
      <c r="C159" s="15"/>
      <c r="D159" s="118"/>
      <c r="E159" s="10"/>
      <c r="F159" s="10"/>
      <c r="G159" s="10"/>
      <c r="H159" s="22"/>
      <c r="I159" s="22"/>
      <c r="J159" s="123"/>
      <c r="K159" s="124"/>
      <c r="L159" s="7"/>
      <c r="M159" s="13"/>
    </row>
    <row r="160" spans="1:13" x14ac:dyDescent="0.2">
      <c r="A160" s="15"/>
      <c r="B160" s="15"/>
      <c r="C160" s="15"/>
      <c r="D160" s="118"/>
      <c r="E160" s="10"/>
      <c r="F160" s="10"/>
      <c r="G160" s="10"/>
      <c r="H160" s="22"/>
      <c r="I160" s="22"/>
      <c r="J160" s="123"/>
      <c r="K160" s="124"/>
      <c r="L160" s="7"/>
      <c r="M160" s="13"/>
    </row>
    <row r="161" spans="1:13" x14ac:dyDescent="0.2">
      <c r="A161" s="15"/>
      <c r="B161" s="15"/>
      <c r="C161" s="15"/>
      <c r="D161" s="118"/>
      <c r="E161" s="10"/>
      <c r="F161" s="10"/>
      <c r="G161" s="10"/>
      <c r="H161" s="22"/>
      <c r="I161" s="22"/>
      <c r="J161" s="123"/>
      <c r="K161" s="124"/>
      <c r="L161" s="7"/>
      <c r="M161" s="13"/>
    </row>
    <row r="162" spans="1:13" x14ac:dyDescent="0.2">
      <c r="A162" s="15"/>
      <c r="B162" s="15"/>
      <c r="C162" s="15"/>
      <c r="D162" s="118"/>
      <c r="E162" s="10"/>
      <c r="F162" s="10"/>
      <c r="G162" s="10"/>
      <c r="H162" s="22"/>
      <c r="I162" s="22"/>
      <c r="J162" s="123"/>
      <c r="K162" s="124"/>
      <c r="L162" s="7"/>
      <c r="M162" s="13"/>
    </row>
    <row r="163" spans="1:13" x14ac:dyDescent="0.2">
      <c r="A163" s="15"/>
      <c r="B163" s="15"/>
      <c r="C163" s="15"/>
      <c r="D163" s="118"/>
      <c r="E163" s="10"/>
      <c r="F163" s="10"/>
      <c r="G163" s="10"/>
      <c r="H163" s="22"/>
      <c r="I163" s="22"/>
      <c r="J163" s="123"/>
      <c r="K163" s="124"/>
      <c r="L163" s="7"/>
      <c r="M163" s="13"/>
    </row>
    <row r="164" spans="1:13" x14ac:dyDescent="0.2">
      <c r="A164" s="15"/>
      <c r="B164" s="15"/>
      <c r="C164" s="15"/>
      <c r="D164" s="118"/>
      <c r="E164" s="10"/>
      <c r="F164" s="10"/>
      <c r="G164" s="10"/>
      <c r="H164" s="22"/>
      <c r="I164" s="22"/>
      <c r="J164" s="123"/>
      <c r="K164" s="124"/>
      <c r="L164" s="7"/>
      <c r="M164" s="13"/>
    </row>
    <row r="165" spans="1:13" x14ac:dyDescent="0.2">
      <c r="A165" s="15"/>
      <c r="B165" s="15"/>
      <c r="C165" s="15"/>
      <c r="D165" s="118"/>
      <c r="E165" s="10"/>
      <c r="F165" s="10"/>
      <c r="G165" s="10"/>
      <c r="H165" s="22"/>
      <c r="I165" s="22"/>
      <c r="J165" s="123"/>
      <c r="K165" s="124"/>
      <c r="L165" s="7"/>
      <c r="M165" s="13"/>
    </row>
    <row r="166" spans="1:13" x14ac:dyDescent="0.2">
      <c r="A166" s="15"/>
      <c r="B166" s="15"/>
      <c r="C166" s="15"/>
      <c r="D166" s="118"/>
      <c r="E166" s="10"/>
      <c r="F166" s="10"/>
      <c r="G166" s="10"/>
      <c r="H166" s="22"/>
      <c r="I166" s="22"/>
      <c r="J166" s="123"/>
      <c r="K166" s="124"/>
      <c r="L166" s="7"/>
      <c r="M166" s="13"/>
    </row>
    <row r="167" spans="1:13" x14ac:dyDescent="0.2">
      <c r="A167" s="15"/>
      <c r="B167" s="15"/>
      <c r="C167" s="15"/>
      <c r="D167" s="118"/>
      <c r="E167" s="10"/>
      <c r="F167" s="10"/>
      <c r="G167" s="10"/>
      <c r="H167" s="22"/>
      <c r="I167" s="22"/>
      <c r="J167" s="123"/>
      <c r="K167" s="124"/>
      <c r="L167" s="7"/>
      <c r="M167" s="13"/>
    </row>
    <row r="168" spans="1:13" x14ac:dyDescent="0.2">
      <c r="A168" s="15"/>
      <c r="B168" s="15"/>
      <c r="C168" s="15"/>
      <c r="D168" s="118"/>
      <c r="E168" s="10"/>
      <c r="F168" s="10"/>
      <c r="G168" s="10"/>
      <c r="H168" s="22"/>
      <c r="I168" s="22"/>
      <c r="J168" s="123"/>
      <c r="K168" s="124"/>
      <c r="L168" s="7"/>
      <c r="M168" s="13"/>
    </row>
    <row r="169" spans="1:13" x14ac:dyDescent="0.2">
      <c r="A169" s="15"/>
      <c r="B169" s="15"/>
      <c r="C169" s="15"/>
      <c r="D169" s="118"/>
      <c r="E169" s="10"/>
      <c r="F169" s="10"/>
      <c r="G169" s="10"/>
      <c r="H169" s="22"/>
      <c r="I169" s="22"/>
      <c r="J169" s="123"/>
      <c r="K169" s="124"/>
      <c r="L169" s="7"/>
      <c r="M169" s="13"/>
    </row>
    <row r="170" spans="1:13" x14ac:dyDescent="0.2">
      <c r="A170" s="15"/>
      <c r="B170" s="15"/>
      <c r="C170" s="15"/>
      <c r="D170" s="118"/>
      <c r="E170" s="10"/>
      <c r="F170" s="10"/>
      <c r="G170" s="10"/>
      <c r="H170" s="22"/>
      <c r="I170" s="22"/>
      <c r="J170" s="123"/>
      <c r="K170" s="124"/>
      <c r="L170" s="7"/>
      <c r="M170" s="13"/>
    </row>
    <row r="171" spans="1:13" x14ac:dyDescent="0.2">
      <c r="A171" s="15"/>
      <c r="B171" s="15"/>
      <c r="C171" s="15"/>
      <c r="D171" s="118"/>
      <c r="E171" s="10"/>
      <c r="F171" s="10"/>
      <c r="G171" s="10"/>
      <c r="H171" s="22"/>
      <c r="I171" s="22"/>
      <c r="J171" s="123"/>
      <c r="K171" s="124"/>
      <c r="L171" s="7"/>
      <c r="M171" s="13"/>
    </row>
    <row r="172" spans="1:13" x14ac:dyDescent="0.2">
      <c r="A172" s="15"/>
      <c r="B172" s="15"/>
      <c r="C172" s="15"/>
      <c r="D172" s="118"/>
      <c r="E172" s="10"/>
      <c r="F172" s="10"/>
      <c r="G172" s="10"/>
      <c r="H172" s="22"/>
      <c r="I172" s="22"/>
      <c r="J172" s="123"/>
      <c r="K172" s="124"/>
      <c r="L172" s="7"/>
      <c r="M172" s="13"/>
    </row>
    <row r="173" spans="1:13" x14ac:dyDescent="0.2">
      <c r="A173" s="15"/>
      <c r="B173" s="15"/>
      <c r="C173" s="15"/>
      <c r="D173" s="118"/>
      <c r="E173" s="10"/>
      <c r="F173" s="10"/>
      <c r="G173" s="10"/>
      <c r="H173" s="22"/>
      <c r="I173" s="22"/>
      <c r="J173" s="123"/>
      <c r="K173" s="124"/>
      <c r="L173" s="7"/>
      <c r="M173" s="13"/>
    </row>
    <row r="174" spans="1:13" x14ac:dyDescent="0.2">
      <c r="A174" s="15"/>
      <c r="B174" s="15"/>
      <c r="C174" s="15"/>
      <c r="D174" s="118"/>
      <c r="E174" s="10"/>
      <c r="F174" s="10"/>
      <c r="G174" s="10"/>
      <c r="H174" s="22"/>
      <c r="I174" s="22"/>
      <c r="J174" s="123"/>
      <c r="K174" s="124"/>
      <c r="L174" s="7"/>
      <c r="M174" s="13"/>
    </row>
    <row r="175" spans="1:13" x14ac:dyDescent="0.2">
      <c r="A175" s="15"/>
      <c r="B175" s="15"/>
      <c r="C175" s="15"/>
      <c r="D175" s="118"/>
      <c r="E175" s="10"/>
      <c r="F175" s="10"/>
      <c r="G175" s="10"/>
      <c r="H175" s="22"/>
      <c r="I175" s="22"/>
      <c r="J175" s="123"/>
      <c r="K175" s="124"/>
      <c r="L175" s="7"/>
      <c r="M175" s="13"/>
    </row>
    <row r="176" spans="1:13" x14ac:dyDescent="0.2">
      <c r="A176" s="15"/>
      <c r="B176" s="15"/>
      <c r="C176" s="15"/>
      <c r="D176" s="118"/>
      <c r="E176" s="10"/>
      <c r="F176" s="10"/>
      <c r="G176" s="10"/>
      <c r="H176" s="22"/>
      <c r="I176" s="22"/>
      <c r="J176" s="123"/>
      <c r="K176" s="124"/>
      <c r="L176" s="7"/>
      <c r="M176" s="13"/>
    </row>
    <row r="177" spans="1:13" x14ac:dyDescent="0.2">
      <c r="A177" s="15"/>
      <c r="B177" s="15"/>
      <c r="C177" s="15"/>
      <c r="D177" s="118"/>
      <c r="E177" s="10"/>
      <c r="F177" s="10"/>
      <c r="G177" s="10"/>
      <c r="H177" s="22"/>
      <c r="I177" s="22"/>
      <c r="J177" s="123"/>
      <c r="K177" s="124"/>
      <c r="L177" s="7"/>
      <c r="M177" s="13"/>
    </row>
    <row r="178" spans="1:13" x14ac:dyDescent="0.2">
      <c r="A178" s="15"/>
      <c r="B178" s="15"/>
      <c r="C178" s="15"/>
      <c r="D178" s="118"/>
      <c r="E178" s="10"/>
      <c r="F178" s="10"/>
      <c r="G178" s="10"/>
      <c r="H178" s="22"/>
      <c r="I178" s="22"/>
      <c r="J178" s="123"/>
      <c r="K178" s="124"/>
      <c r="L178" s="7"/>
      <c r="M178" s="13"/>
    </row>
    <row r="179" spans="1:13" x14ac:dyDescent="0.2">
      <c r="A179" s="15"/>
      <c r="B179" s="15"/>
      <c r="C179" s="15"/>
      <c r="D179" s="118"/>
      <c r="E179" s="10"/>
      <c r="F179" s="10"/>
      <c r="G179" s="10"/>
      <c r="H179" s="22"/>
      <c r="I179" s="22"/>
      <c r="J179" s="123"/>
      <c r="K179" s="124"/>
      <c r="L179" s="7"/>
      <c r="M179" s="13"/>
    </row>
    <row r="180" spans="1:13" x14ac:dyDescent="0.2">
      <c r="A180" s="15"/>
      <c r="B180" s="15"/>
      <c r="C180" s="15"/>
      <c r="D180" s="118"/>
      <c r="E180" s="10"/>
      <c r="F180" s="10"/>
      <c r="G180" s="10"/>
      <c r="H180" s="22"/>
      <c r="I180" s="22"/>
      <c r="J180" s="123"/>
      <c r="K180" s="124"/>
      <c r="L180" s="7"/>
      <c r="M180" s="13"/>
    </row>
    <row r="181" spans="1:13" x14ac:dyDescent="0.2">
      <c r="A181" s="15"/>
      <c r="B181" s="15"/>
      <c r="C181" s="15"/>
      <c r="D181" s="118"/>
      <c r="E181" s="10"/>
      <c r="F181" s="10"/>
      <c r="G181" s="10"/>
      <c r="H181" s="22"/>
      <c r="I181" s="22"/>
      <c r="J181" s="123"/>
      <c r="K181" s="124"/>
      <c r="L181" s="7"/>
      <c r="M181" s="13"/>
    </row>
    <row r="182" spans="1:13" x14ac:dyDescent="0.2">
      <c r="A182" s="15"/>
      <c r="B182" s="15"/>
      <c r="C182" s="15"/>
      <c r="D182" s="118"/>
      <c r="E182" s="10"/>
      <c r="F182" s="10"/>
      <c r="G182" s="10"/>
      <c r="H182" s="22"/>
      <c r="I182" s="22"/>
      <c r="J182" s="123"/>
      <c r="K182" s="124"/>
      <c r="L182" s="7"/>
      <c r="M182" s="13"/>
    </row>
    <row r="183" spans="1:13" x14ac:dyDescent="0.2">
      <c r="A183" s="15"/>
      <c r="B183" s="15"/>
      <c r="C183" s="15"/>
      <c r="D183" s="118"/>
      <c r="E183" s="10"/>
      <c r="F183" s="10"/>
      <c r="G183" s="10"/>
      <c r="H183" s="22"/>
      <c r="I183" s="22"/>
      <c r="J183" s="123"/>
      <c r="K183" s="124"/>
      <c r="L183" s="7"/>
      <c r="M183" s="13"/>
    </row>
    <row r="184" spans="1:13" x14ac:dyDescent="0.2">
      <c r="A184" s="15"/>
      <c r="B184" s="15"/>
      <c r="C184" s="15"/>
      <c r="D184" s="118"/>
      <c r="E184" s="10"/>
      <c r="F184" s="10"/>
      <c r="G184" s="10"/>
      <c r="H184" s="22"/>
      <c r="I184" s="22"/>
      <c r="J184" s="123"/>
      <c r="K184" s="124"/>
      <c r="L184" s="7"/>
      <c r="M184" s="13"/>
    </row>
    <row r="185" spans="1:13" x14ac:dyDescent="0.2">
      <c r="A185" s="15"/>
      <c r="B185" s="15"/>
      <c r="C185" s="15"/>
      <c r="D185" s="118"/>
      <c r="E185" s="10"/>
      <c r="F185" s="10"/>
      <c r="G185" s="10"/>
      <c r="H185" s="22"/>
      <c r="I185" s="22"/>
      <c r="J185" s="123"/>
      <c r="K185" s="124"/>
      <c r="L185" s="7"/>
      <c r="M185" s="13"/>
    </row>
    <row r="186" spans="1:13" x14ac:dyDescent="0.2">
      <c r="A186" s="15"/>
      <c r="B186" s="15"/>
      <c r="C186" s="15"/>
      <c r="D186" s="118"/>
      <c r="E186" s="10"/>
      <c r="F186" s="10"/>
      <c r="G186" s="10"/>
      <c r="H186" s="22"/>
      <c r="I186" s="22"/>
      <c r="J186" s="123"/>
      <c r="K186" s="124"/>
      <c r="L186" s="7"/>
      <c r="M186" s="13"/>
    </row>
    <row r="187" spans="1:13" x14ac:dyDescent="0.2">
      <c r="A187" s="15"/>
      <c r="B187" s="15"/>
      <c r="C187" s="15"/>
      <c r="D187" s="118"/>
      <c r="E187" s="10"/>
      <c r="F187" s="10"/>
      <c r="G187" s="10"/>
      <c r="H187" s="22"/>
      <c r="I187" s="22"/>
      <c r="J187" s="123"/>
      <c r="K187" s="124"/>
      <c r="L187" s="7"/>
      <c r="M187" s="13"/>
    </row>
    <row r="188" spans="1:13" x14ac:dyDescent="0.2">
      <c r="A188" s="15"/>
      <c r="B188" s="15"/>
      <c r="C188" s="15"/>
      <c r="D188" s="118"/>
      <c r="E188" s="10"/>
      <c r="F188" s="10"/>
      <c r="G188" s="10"/>
      <c r="H188" s="22"/>
      <c r="I188" s="22"/>
      <c r="J188" s="123"/>
      <c r="K188" s="124"/>
      <c r="L188" s="7"/>
      <c r="M188" s="13"/>
    </row>
    <row r="189" spans="1:13" x14ac:dyDescent="0.2">
      <c r="A189" s="15"/>
      <c r="B189" s="15"/>
      <c r="C189" s="15"/>
      <c r="D189" s="118"/>
      <c r="E189" s="10"/>
      <c r="F189" s="10"/>
      <c r="G189" s="10"/>
      <c r="H189" s="22"/>
      <c r="I189" s="22"/>
      <c r="J189" s="123"/>
      <c r="K189" s="124"/>
      <c r="L189" s="7"/>
      <c r="M189" s="13"/>
    </row>
    <row r="190" spans="1:13" x14ac:dyDescent="0.2">
      <c r="A190" s="15"/>
      <c r="B190" s="15"/>
      <c r="C190" s="15"/>
      <c r="D190" s="118"/>
      <c r="E190" s="10"/>
      <c r="F190" s="10"/>
      <c r="G190" s="10"/>
      <c r="H190" s="22"/>
      <c r="I190" s="22"/>
      <c r="J190" s="123"/>
      <c r="K190" s="124"/>
      <c r="L190" s="7"/>
      <c r="M190" s="13"/>
    </row>
    <row r="191" spans="1:13" x14ac:dyDescent="0.2">
      <c r="A191" s="15"/>
      <c r="B191" s="15"/>
      <c r="C191" s="15"/>
      <c r="D191" s="118"/>
      <c r="E191" s="10"/>
      <c r="F191" s="10"/>
      <c r="G191" s="10"/>
      <c r="H191" s="22"/>
      <c r="I191" s="22"/>
      <c r="J191" s="123"/>
      <c r="K191" s="124"/>
      <c r="L191" s="7"/>
      <c r="M191" s="13"/>
    </row>
    <row r="192" spans="1:13" x14ac:dyDescent="0.2">
      <c r="A192" s="15"/>
      <c r="B192" s="15"/>
      <c r="C192" s="15"/>
      <c r="D192" s="118"/>
      <c r="E192" s="10"/>
      <c r="F192" s="10"/>
      <c r="G192" s="10"/>
      <c r="H192" s="22"/>
      <c r="I192" s="22"/>
      <c r="J192" s="123"/>
      <c r="K192" s="124"/>
      <c r="L192" s="7"/>
      <c r="M192" s="13"/>
    </row>
    <row r="193" spans="1:13" x14ac:dyDescent="0.2">
      <c r="A193" s="15"/>
      <c r="B193" s="15"/>
      <c r="C193" s="15"/>
      <c r="D193" s="118"/>
      <c r="E193" s="10"/>
      <c r="F193" s="10"/>
      <c r="G193" s="10"/>
      <c r="H193" s="22"/>
      <c r="I193" s="22"/>
      <c r="J193" s="123"/>
      <c r="K193" s="124"/>
      <c r="L193" s="7"/>
      <c r="M193" s="13"/>
    </row>
    <row r="194" spans="1:13" x14ac:dyDescent="0.2">
      <c r="A194" s="15"/>
      <c r="B194" s="15"/>
      <c r="C194" s="15"/>
      <c r="D194" s="118"/>
      <c r="E194" s="10"/>
      <c r="F194" s="10"/>
      <c r="G194" s="10"/>
      <c r="H194" s="22"/>
      <c r="I194" s="22"/>
      <c r="J194" s="123"/>
      <c r="K194" s="124"/>
      <c r="L194" s="7"/>
      <c r="M194" s="13"/>
    </row>
    <row r="195" spans="1:13" x14ac:dyDescent="0.2">
      <c r="A195" s="15"/>
      <c r="B195" s="15"/>
      <c r="C195" s="15"/>
      <c r="D195" s="118"/>
      <c r="E195" s="10"/>
      <c r="F195" s="10"/>
      <c r="G195" s="10"/>
      <c r="H195" s="22"/>
      <c r="I195" s="22"/>
      <c r="J195" s="123"/>
      <c r="K195" s="124"/>
      <c r="L195" s="7"/>
      <c r="M195" s="13"/>
    </row>
    <row r="196" spans="1:13" x14ac:dyDescent="0.2">
      <c r="A196" s="15"/>
      <c r="B196" s="15"/>
      <c r="C196" s="15"/>
      <c r="D196" s="118"/>
      <c r="E196" s="10"/>
      <c r="F196" s="10"/>
      <c r="G196" s="10"/>
      <c r="H196" s="22"/>
      <c r="I196" s="22"/>
      <c r="J196" s="123"/>
      <c r="K196" s="124"/>
      <c r="L196" s="7"/>
      <c r="M196" s="13"/>
    </row>
    <row r="197" spans="1:13" x14ac:dyDescent="0.2">
      <c r="A197" s="15"/>
      <c r="B197" s="15"/>
      <c r="C197" s="15"/>
      <c r="D197" s="118"/>
      <c r="E197" s="10"/>
      <c r="F197" s="10"/>
      <c r="G197" s="10"/>
      <c r="H197" s="22"/>
      <c r="I197" s="22"/>
      <c r="J197" s="123"/>
      <c r="K197" s="124"/>
      <c r="L197" s="7"/>
      <c r="M197" s="13"/>
    </row>
    <row r="198" spans="1:13" x14ac:dyDescent="0.2">
      <c r="A198" s="15"/>
      <c r="B198" s="15"/>
      <c r="C198" s="15"/>
      <c r="D198" s="118"/>
      <c r="E198" s="10"/>
      <c r="F198" s="10"/>
      <c r="G198" s="10"/>
      <c r="H198" s="22"/>
      <c r="I198" s="22"/>
      <c r="J198" s="123"/>
      <c r="K198" s="124"/>
      <c r="L198" s="7"/>
      <c r="M198" s="13"/>
    </row>
    <row r="199" spans="1:13" x14ac:dyDescent="0.2">
      <c r="A199" s="15"/>
      <c r="B199" s="15"/>
      <c r="C199" s="15"/>
      <c r="D199" s="118"/>
      <c r="E199" s="10"/>
      <c r="F199" s="10"/>
      <c r="G199" s="10"/>
      <c r="H199" s="22"/>
      <c r="I199" s="22"/>
      <c r="J199" s="123"/>
      <c r="K199" s="124"/>
      <c r="L199" s="7"/>
      <c r="M199" s="13"/>
    </row>
    <row r="200" spans="1:13" x14ac:dyDescent="0.2">
      <c r="A200" s="15"/>
      <c r="B200" s="15"/>
      <c r="C200" s="15"/>
      <c r="D200" s="118"/>
      <c r="E200" s="10"/>
      <c r="F200" s="10"/>
      <c r="G200" s="10"/>
      <c r="H200" s="22"/>
      <c r="I200" s="22"/>
      <c r="J200" s="123"/>
      <c r="K200" s="124"/>
      <c r="L200" s="7"/>
      <c r="M200" s="13"/>
    </row>
    <row r="201" spans="1:13" x14ac:dyDescent="0.2">
      <c r="A201" s="15"/>
      <c r="B201" s="15"/>
      <c r="C201" s="15"/>
      <c r="D201" s="118"/>
      <c r="E201" s="10"/>
      <c r="F201" s="10"/>
      <c r="G201" s="10"/>
      <c r="H201" s="22"/>
      <c r="I201" s="22"/>
      <c r="J201" s="123"/>
      <c r="K201" s="124"/>
      <c r="L201" s="7"/>
      <c r="M201" s="13"/>
    </row>
    <row r="202" spans="1:13" x14ac:dyDescent="0.2">
      <c r="A202" s="15"/>
      <c r="B202" s="15"/>
      <c r="C202" s="15"/>
      <c r="D202" s="118"/>
      <c r="E202" s="10"/>
      <c r="F202" s="10"/>
      <c r="G202" s="10"/>
      <c r="H202" s="22"/>
      <c r="I202" s="22"/>
      <c r="J202" s="123"/>
      <c r="K202" s="124"/>
      <c r="L202" s="7"/>
      <c r="M202" s="13"/>
    </row>
    <row r="203" spans="1:13" x14ac:dyDescent="0.2">
      <c r="A203" s="15"/>
      <c r="B203" s="15"/>
      <c r="C203" s="15"/>
      <c r="D203" s="118"/>
      <c r="E203" s="10"/>
      <c r="F203" s="10"/>
      <c r="G203" s="10"/>
      <c r="H203" s="22"/>
      <c r="I203" s="22"/>
      <c r="J203" s="123"/>
      <c r="K203" s="124"/>
      <c r="L203" s="7"/>
      <c r="M203" s="1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row>
    <row r="1407" spans="1:13" x14ac:dyDescent="0.2">
      <c r="A1407" s="15"/>
      <c r="B1407" s="15"/>
      <c r="C1407" s="15"/>
      <c r="D1407" s="118"/>
      <c r="E1407" s="10"/>
      <c r="F1407" s="10"/>
      <c r="G1407" s="10"/>
      <c r="H1407" s="22"/>
      <c r="I1407" s="22"/>
      <c r="J1407" s="123"/>
      <c r="K1407" s="124"/>
      <c r="L1407" s="7"/>
    </row>
    <row r="1408" spans="1:13" x14ac:dyDescent="0.2">
      <c r="A1408" s="15"/>
      <c r="B1408" s="15"/>
      <c r="C1408" s="15"/>
      <c r="D1408" s="118"/>
      <c r="E1408" s="10"/>
      <c r="F1408" s="10"/>
      <c r="G1408" s="10"/>
      <c r="H1408" s="22"/>
      <c r="I1408" s="22"/>
      <c r="J1408" s="123"/>
      <c r="K1408" s="124"/>
      <c r="L1408" s="7"/>
    </row>
    <row r="1409" spans="1:12" x14ac:dyDescent="0.2">
      <c r="A1409" s="15"/>
      <c r="B1409" s="15"/>
      <c r="C1409" s="15"/>
      <c r="D1409" s="118"/>
      <c r="E1409" s="10"/>
      <c r="F1409" s="10"/>
      <c r="G1409" s="10"/>
      <c r="H1409" s="22"/>
      <c r="I1409" s="22"/>
      <c r="J1409" s="123"/>
      <c r="K1409" s="124"/>
      <c r="L1409" s="7"/>
    </row>
    <row r="1410" spans="1:12" x14ac:dyDescent="0.2">
      <c r="A1410" s="15"/>
      <c r="B1410" s="15"/>
      <c r="C1410" s="15"/>
      <c r="D1410" s="118"/>
      <c r="E1410" s="10"/>
      <c r="F1410" s="10"/>
      <c r="G1410" s="10"/>
      <c r="H1410" s="22"/>
      <c r="I1410" s="22"/>
      <c r="J1410" s="123"/>
      <c r="K1410" s="124"/>
      <c r="L1410" s="7"/>
    </row>
    <row r="1411" spans="1:12" x14ac:dyDescent="0.2">
      <c r="A1411" s="15"/>
      <c r="B1411" s="15"/>
      <c r="C1411" s="15"/>
      <c r="D1411" s="118"/>
      <c r="E1411" s="10"/>
      <c r="F1411" s="10"/>
      <c r="G1411" s="10"/>
      <c r="H1411" s="22"/>
      <c r="I1411" s="22"/>
      <c r="J1411" s="123"/>
      <c r="K1411" s="124"/>
      <c r="L1411" s="7"/>
    </row>
    <row r="1412" spans="1:12" x14ac:dyDescent="0.2">
      <c r="A1412" s="15"/>
      <c r="B1412" s="15"/>
      <c r="C1412" s="15"/>
      <c r="D1412" s="118"/>
      <c r="E1412" s="10"/>
      <c r="F1412" s="10"/>
      <c r="G1412" s="10"/>
      <c r="H1412" s="22"/>
      <c r="I1412" s="22"/>
      <c r="J1412" s="123"/>
      <c r="K1412" s="124"/>
      <c r="L1412" s="7"/>
    </row>
    <row r="1413" spans="1:12" x14ac:dyDescent="0.2">
      <c r="A1413" s="15"/>
      <c r="B1413" s="15"/>
      <c r="C1413" s="15"/>
      <c r="D1413" s="118"/>
      <c r="E1413" s="10"/>
      <c r="F1413" s="10"/>
      <c r="G1413" s="10"/>
      <c r="H1413" s="22"/>
      <c r="I1413" s="22"/>
      <c r="J1413" s="123"/>
      <c r="K1413" s="124"/>
      <c r="L1413" s="7"/>
    </row>
    <row r="1414" spans="1:12" x14ac:dyDescent="0.2">
      <c r="A1414" s="15"/>
      <c r="B1414" s="15"/>
      <c r="C1414" s="15"/>
      <c r="D1414" s="118"/>
      <c r="E1414" s="10"/>
      <c r="F1414" s="10"/>
      <c r="G1414" s="10"/>
      <c r="H1414" s="22"/>
      <c r="I1414" s="22"/>
      <c r="J1414" s="123"/>
      <c r="K1414" s="124"/>
      <c r="L1414" s="7"/>
    </row>
    <row r="1415" spans="1:12" x14ac:dyDescent="0.2">
      <c r="A1415" s="15"/>
      <c r="B1415" s="15"/>
      <c r="C1415" s="15"/>
      <c r="D1415" s="118"/>
      <c r="E1415" s="10"/>
      <c r="F1415" s="10"/>
      <c r="G1415" s="10"/>
      <c r="H1415" s="22"/>
      <c r="I1415" s="22"/>
      <c r="J1415" s="123"/>
      <c r="K1415" s="124"/>
      <c r="L1415" s="7"/>
    </row>
    <row r="1416" spans="1:12" x14ac:dyDescent="0.2">
      <c r="A1416" s="15"/>
      <c r="B1416" s="15"/>
      <c r="C1416" s="15"/>
      <c r="D1416" s="118"/>
      <c r="E1416" s="10"/>
      <c r="F1416" s="10"/>
      <c r="G1416" s="10"/>
      <c r="H1416" s="22"/>
      <c r="I1416" s="22"/>
      <c r="J1416" s="123"/>
      <c r="K1416" s="124"/>
      <c r="L1416" s="7"/>
    </row>
    <row r="1417" spans="1:12" x14ac:dyDescent="0.2">
      <c r="A1417" s="15"/>
      <c r="B1417" s="15"/>
      <c r="C1417" s="15"/>
      <c r="D1417" s="118"/>
      <c r="E1417" s="10"/>
      <c r="F1417" s="10"/>
      <c r="G1417" s="10"/>
      <c r="H1417" s="22"/>
      <c r="I1417" s="22"/>
      <c r="J1417" s="123"/>
      <c r="K1417" s="124"/>
      <c r="L1417" s="7"/>
    </row>
    <row r="1418" spans="1:12" x14ac:dyDescent="0.2">
      <c r="A1418" s="15"/>
      <c r="B1418" s="15"/>
      <c r="C1418" s="15"/>
      <c r="D1418" s="118"/>
      <c r="E1418" s="10"/>
      <c r="F1418" s="10"/>
      <c r="G1418" s="10"/>
      <c r="H1418" s="22"/>
      <c r="I1418" s="22"/>
      <c r="J1418" s="123"/>
      <c r="K1418" s="124"/>
      <c r="L1418" s="7"/>
    </row>
    <row r="1419" spans="1:12" x14ac:dyDescent="0.2">
      <c r="A1419" s="15"/>
      <c r="B1419" s="15"/>
      <c r="C1419" s="15"/>
      <c r="D1419" s="118"/>
      <c r="E1419" s="10"/>
      <c r="F1419" s="10"/>
      <c r="G1419" s="10"/>
      <c r="H1419" s="22"/>
      <c r="I1419" s="22"/>
      <c r="J1419" s="123"/>
      <c r="K1419" s="124"/>
      <c r="L1419" s="7"/>
    </row>
    <row r="1420" spans="1:12" x14ac:dyDescent="0.2">
      <c r="A1420" s="15"/>
      <c r="B1420" s="15"/>
      <c r="C1420" s="15"/>
      <c r="D1420" s="118"/>
      <c r="E1420" s="10"/>
      <c r="F1420" s="10"/>
      <c r="G1420" s="10"/>
      <c r="H1420" s="22"/>
      <c r="I1420" s="22"/>
      <c r="J1420" s="123"/>
      <c r="K1420" s="124"/>
      <c r="L1420" s="7"/>
    </row>
    <row r="1421" spans="1:12" x14ac:dyDescent="0.2">
      <c r="A1421" s="15"/>
      <c r="B1421" s="15"/>
      <c r="C1421" s="15"/>
      <c r="D1421" s="118"/>
      <c r="E1421" s="10"/>
      <c r="F1421" s="10"/>
      <c r="G1421" s="10"/>
      <c r="H1421" s="22"/>
      <c r="I1421" s="22"/>
      <c r="J1421" s="123"/>
      <c r="K1421" s="124"/>
      <c r="L1421" s="7"/>
    </row>
    <row r="1422" spans="1:12" x14ac:dyDescent="0.2">
      <c r="A1422" s="15"/>
      <c r="B1422" s="15"/>
      <c r="C1422" s="15"/>
      <c r="D1422" s="118"/>
      <c r="E1422" s="10"/>
      <c r="F1422" s="10"/>
      <c r="G1422" s="10"/>
      <c r="H1422" s="22"/>
      <c r="I1422" s="22"/>
      <c r="J1422" s="123"/>
      <c r="K1422" s="124"/>
      <c r="L1422" s="7"/>
    </row>
    <row r="1423" spans="1:12" x14ac:dyDescent="0.2">
      <c r="A1423" s="15"/>
      <c r="B1423" s="15"/>
      <c r="C1423" s="15"/>
      <c r="D1423" s="118"/>
      <c r="E1423" s="10"/>
      <c r="F1423" s="10"/>
      <c r="G1423" s="10"/>
      <c r="H1423" s="22"/>
      <c r="I1423" s="22"/>
      <c r="J1423" s="123"/>
      <c r="K1423" s="124"/>
      <c r="L1423" s="7"/>
    </row>
    <row r="1424" spans="1:12" x14ac:dyDescent="0.2">
      <c r="A1424" s="15"/>
      <c r="B1424" s="15"/>
      <c r="C1424" s="15"/>
      <c r="D1424" s="118"/>
      <c r="E1424" s="10"/>
      <c r="F1424" s="10"/>
      <c r="G1424" s="10"/>
      <c r="H1424" s="22"/>
      <c r="I1424" s="22"/>
      <c r="J1424" s="123"/>
      <c r="K1424" s="124"/>
      <c r="L1424" s="7"/>
    </row>
    <row r="1425" spans="1:12" x14ac:dyDescent="0.2">
      <c r="A1425" s="15"/>
      <c r="B1425" s="15"/>
      <c r="C1425" s="15"/>
      <c r="D1425" s="118"/>
      <c r="E1425" s="10"/>
      <c r="F1425" s="10"/>
      <c r="G1425" s="10"/>
      <c r="H1425" s="22"/>
      <c r="I1425" s="22"/>
      <c r="J1425" s="123"/>
      <c r="K1425" s="124"/>
      <c r="L1425" s="7"/>
    </row>
    <row r="1426" spans="1:12" x14ac:dyDescent="0.2">
      <c r="A1426" s="15"/>
      <c r="B1426" s="15"/>
      <c r="C1426" s="15"/>
      <c r="D1426" s="118"/>
      <c r="E1426" s="10"/>
      <c r="F1426" s="10"/>
      <c r="G1426" s="10"/>
      <c r="H1426" s="22"/>
      <c r="I1426" s="22"/>
      <c r="J1426" s="123"/>
      <c r="K1426" s="124"/>
      <c r="L1426" s="7"/>
    </row>
    <row r="1427" spans="1:12" x14ac:dyDescent="0.2">
      <c r="A1427" s="15"/>
      <c r="B1427" s="15"/>
      <c r="C1427" s="15"/>
      <c r="D1427" s="118"/>
      <c r="E1427" s="10"/>
      <c r="F1427" s="10"/>
      <c r="G1427" s="10"/>
      <c r="H1427" s="22"/>
      <c r="I1427" s="22"/>
      <c r="J1427" s="123"/>
      <c r="K1427" s="124"/>
      <c r="L1427" s="7"/>
    </row>
    <row r="1428" spans="1:12" x14ac:dyDescent="0.2">
      <c r="A1428" s="15"/>
      <c r="B1428" s="15"/>
      <c r="C1428" s="15"/>
      <c r="D1428" s="118"/>
      <c r="E1428" s="10"/>
      <c r="F1428" s="10"/>
      <c r="G1428" s="10"/>
      <c r="H1428" s="22"/>
      <c r="I1428" s="22"/>
      <c r="J1428" s="123"/>
      <c r="K1428" s="124"/>
      <c r="L1428" s="7"/>
    </row>
    <row r="1429" spans="1:12" x14ac:dyDescent="0.2">
      <c r="A1429" s="15"/>
      <c r="B1429" s="15"/>
      <c r="C1429" s="15"/>
      <c r="D1429" s="118"/>
      <c r="E1429" s="10"/>
      <c r="F1429" s="10"/>
      <c r="G1429" s="10"/>
      <c r="H1429" s="22"/>
      <c r="I1429" s="22"/>
      <c r="J1429" s="123"/>
      <c r="K1429" s="124"/>
      <c r="L1429" s="7"/>
    </row>
    <row r="1430" spans="1:12" x14ac:dyDescent="0.2">
      <c r="A1430" s="15"/>
      <c r="B1430" s="15"/>
      <c r="C1430" s="15"/>
      <c r="D1430" s="118"/>
      <c r="E1430" s="10"/>
      <c r="F1430" s="10"/>
      <c r="G1430" s="10"/>
      <c r="H1430" s="22"/>
      <c r="I1430" s="22"/>
      <c r="J1430" s="123"/>
      <c r="K1430" s="124"/>
      <c r="L1430" s="7"/>
    </row>
    <row r="1431" spans="1:12" x14ac:dyDescent="0.2">
      <c r="A1431" s="15"/>
      <c r="B1431" s="15"/>
      <c r="C1431" s="15"/>
      <c r="D1431" s="118"/>
      <c r="E1431" s="10"/>
      <c r="F1431" s="10"/>
      <c r="G1431" s="10"/>
      <c r="H1431" s="22"/>
      <c r="I1431" s="22"/>
      <c r="J1431" s="123"/>
      <c r="K1431" s="124"/>
      <c r="L1431" s="7"/>
    </row>
    <row r="1432" spans="1:12" x14ac:dyDescent="0.2">
      <c r="A1432" s="15"/>
      <c r="B1432" s="15"/>
      <c r="C1432" s="15"/>
      <c r="D1432" s="118"/>
      <c r="E1432" s="10"/>
      <c r="F1432" s="10"/>
      <c r="G1432" s="10"/>
      <c r="H1432" s="22"/>
      <c r="I1432" s="22"/>
      <c r="J1432" s="123"/>
      <c r="K1432" s="124"/>
      <c r="L1432" s="7"/>
    </row>
    <row r="1433" spans="1:12" x14ac:dyDescent="0.2">
      <c r="A1433" s="15"/>
      <c r="B1433" s="15"/>
      <c r="C1433" s="15"/>
      <c r="D1433" s="118"/>
      <c r="E1433" s="10"/>
      <c r="F1433" s="10"/>
      <c r="G1433" s="10"/>
      <c r="H1433" s="22"/>
      <c r="I1433" s="22"/>
      <c r="J1433" s="123"/>
      <c r="K1433" s="124"/>
      <c r="L1433" s="7"/>
    </row>
    <row r="1434" spans="1:12" x14ac:dyDescent="0.2">
      <c r="A1434" s="15"/>
      <c r="B1434" s="15"/>
      <c r="C1434" s="15"/>
      <c r="D1434" s="118"/>
      <c r="E1434" s="10"/>
      <c r="F1434" s="10"/>
      <c r="G1434" s="10"/>
      <c r="H1434" s="22"/>
      <c r="I1434" s="22"/>
      <c r="J1434" s="123"/>
      <c r="K1434" s="124"/>
      <c r="L1434" s="7"/>
    </row>
    <row r="1435" spans="1:12" x14ac:dyDescent="0.2">
      <c r="A1435" s="15"/>
      <c r="B1435" s="15"/>
      <c r="C1435" s="15"/>
      <c r="D1435" s="118"/>
      <c r="E1435" s="10"/>
      <c r="F1435" s="10"/>
      <c r="G1435" s="10"/>
      <c r="H1435" s="22"/>
      <c r="I1435" s="22"/>
      <c r="J1435" s="123"/>
      <c r="K1435" s="124"/>
      <c r="L1435" s="7"/>
    </row>
    <row r="1436" spans="1:12" x14ac:dyDescent="0.2">
      <c r="A1436" s="15"/>
      <c r="B1436" s="15"/>
      <c r="C1436" s="15"/>
      <c r="D1436" s="118"/>
      <c r="E1436" s="10"/>
      <c r="F1436" s="10"/>
      <c r="G1436" s="10"/>
      <c r="H1436" s="22"/>
      <c r="I1436" s="22"/>
      <c r="J1436" s="123"/>
      <c r="K1436" s="124"/>
      <c r="L1436" s="7"/>
    </row>
    <row r="1437" spans="1:12" x14ac:dyDescent="0.2">
      <c r="A1437" s="15"/>
      <c r="B1437" s="15"/>
      <c r="C1437" s="15"/>
      <c r="D1437" s="118"/>
      <c r="E1437" s="10"/>
      <c r="F1437" s="10"/>
      <c r="G1437" s="10"/>
      <c r="H1437" s="22"/>
      <c r="I1437" s="22"/>
      <c r="J1437" s="123"/>
      <c r="K1437" s="124"/>
      <c r="L1437" s="7"/>
    </row>
    <row r="1438" spans="1:12" x14ac:dyDescent="0.2">
      <c r="A1438" s="15"/>
      <c r="B1438" s="15"/>
      <c r="C1438" s="15"/>
      <c r="D1438" s="118"/>
      <c r="E1438" s="10"/>
      <c r="F1438" s="10"/>
      <c r="G1438" s="10"/>
      <c r="H1438" s="22"/>
      <c r="I1438" s="22"/>
      <c r="J1438" s="123"/>
      <c r="K1438" s="124"/>
      <c r="L1438" s="7"/>
    </row>
    <row r="1439" spans="1:12" x14ac:dyDescent="0.2">
      <c r="A1439" s="15"/>
      <c r="B1439" s="15"/>
      <c r="C1439" s="15"/>
      <c r="D1439" s="118"/>
      <c r="E1439" s="10"/>
      <c r="F1439" s="10"/>
      <c r="G1439" s="10"/>
      <c r="H1439" s="22"/>
      <c r="I1439" s="22"/>
      <c r="J1439" s="123"/>
      <c r="K1439" s="124"/>
      <c r="L1439" s="7"/>
    </row>
    <row r="1440" spans="1:12" x14ac:dyDescent="0.2">
      <c r="A1440" s="15"/>
      <c r="B1440" s="15"/>
      <c r="C1440" s="15"/>
      <c r="D1440" s="118"/>
      <c r="E1440" s="10"/>
      <c r="F1440" s="10"/>
      <c r="G1440" s="10"/>
      <c r="H1440" s="22"/>
      <c r="I1440" s="22"/>
      <c r="J1440" s="123"/>
      <c r="K1440" s="124"/>
      <c r="L1440" s="7"/>
    </row>
    <row r="1441" spans="1:12" x14ac:dyDescent="0.2">
      <c r="A1441" s="15"/>
      <c r="B1441" s="15"/>
      <c r="C1441" s="15"/>
      <c r="D1441" s="118"/>
      <c r="E1441" s="10"/>
      <c r="F1441" s="10"/>
      <c r="G1441" s="10"/>
      <c r="H1441" s="22"/>
      <c r="I1441" s="22"/>
      <c r="J1441" s="123"/>
      <c r="K1441" s="124"/>
      <c r="L1441" s="7"/>
    </row>
    <row r="1442" spans="1:12" x14ac:dyDescent="0.2">
      <c r="A1442" s="15"/>
      <c r="B1442" s="15"/>
      <c r="C1442" s="15"/>
      <c r="D1442" s="118"/>
      <c r="E1442" s="10"/>
      <c r="F1442" s="10"/>
      <c r="G1442" s="10"/>
      <c r="H1442" s="22"/>
      <c r="I1442" s="22"/>
      <c r="J1442" s="123"/>
      <c r="K1442" s="124"/>
      <c r="L1442" s="7"/>
    </row>
    <row r="1443" spans="1:12" x14ac:dyDescent="0.2">
      <c r="A1443" s="15"/>
      <c r="B1443" s="15"/>
      <c r="C1443" s="15"/>
      <c r="D1443" s="118"/>
      <c r="E1443" s="10"/>
      <c r="F1443" s="10"/>
      <c r="G1443" s="10"/>
      <c r="H1443" s="22"/>
      <c r="I1443" s="22"/>
      <c r="J1443" s="123"/>
      <c r="K1443" s="124"/>
      <c r="L1443" s="7"/>
    </row>
    <row r="1444" spans="1:12" x14ac:dyDescent="0.2">
      <c r="A1444" s="15"/>
      <c r="B1444" s="15"/>
      <c r="C1444" s="15"/>
      <c r="D1444" s="118"/>
      <c r="E1444" s="10"/>
      <c r="F1444" s="10"/>
      <c r="G1444" s="10"/>
      <c r="H1444" s="22"/>
      <c r="I1444" s="22"/>
      <c r="J1444" s="123"/>
      <c r="K1444" s="124"/>
      <c r="L1444" s="7"/>
    </row>
    <row r="1445" spans="1:12" x14ac:dyDescent="0.2">
      <c r="A1445" s="15"/>
      <c r="B1445" s="15"/>
      <c r="C1445" s="15"/>
      <c r="D1445" s="118"/>
      <c r="E1445" s="10"/>
      <c r="F1445" s="10"/>
      <c r="G1445" s="10"/>
      <c r="H1445" s="22"/>
      <c r="I1445" s="22"/>
      <c r="J1445" s="123"/>
      <c r="K1445" s="124"/>
      <c r="L1445" s="7"/>
    </row>
    <row r="1446" spans="1:12" x14ac:dyDescent="0.2">
      <c r="A1446" s="15"/>
      <c r="B1446" s="15"/>
      <c r="C1446" s="15"/>
      <c r="D1446" s="118"/>
      <c r="E1446" s="10"/>
      <c r="F1446" s="10"/>
      <c r="G1446" s="10"/>
      <c r="H1446" s="22"/>
      <c r="I1446" s="22"/>
      <c r="J1446" s="123"/>
      <c r="K1446" s="124"/>
      <c r="L1446" s="7"/>
    </row>
    <row r="1447" spans="1:12" x14ac:dyDescent="0.2">
      <c r="A1447" s="15"/>
      <c r="B1447" s="15"/>
      <c r="C1447" s="15"/>
      <c r="D1447" s="118"/>
      <c r="E1447" s="10"/>
      <c r="F1447" s="10"/>
      <c r="G1447" s="10"/>
      <c r="H1447" s="22"/>
      <c r="I1447" s="22"/>
      <c r="J1447" s="123"/>
      <c r="K1447" s="124"/>
      <c r="L1447" s="7"/>
    </row>
    <row r="1448" spans="1:12" x14ac:dyDescent="0.2">
      <c r="A1448" s="15"/>
      <c r="B1448" s="15"/>
      <c r="C1448" s="15"/>
      <c r="D1448" s="118"/>
      <c r="E1448" s="10"/>
      <c r="F1448" s="10"/>
      <c r="G1448" s="10"/>
      <c r="H1448" s="22"/>
      <c r="I1448" s="22"/>
      <c r="J1448" s="123"/>
      <c r="K1448" s="124"/>
      <c r="L1448" s="7"/>
    </row>
    <row r="1449" spans="1:12" x14ac:dyDescent="0.2">
      <c r="A1449" s="15"/>
      <c r="B1449" s="15"/>
      <c r="C1449" s="15"/>
      <c r="D1449" s="118"/>
      <c r="E1449" s="10"/>
      <c r="F1449" s="10"/>
      <c r="G1449" s="10"/>
      <c r="H1449" s="22"/>
      <c r="I1449" s="22"/>
      <c r="J1449" s="123"/>
      <c r="K1449" s="124"/>
      <c r="L1449" s="7"/>
    </row>
    <row r="1450" spans="1:12" x14ac:dyDescent="0.2">
      <c r="A1450" s="15"/>
      <c r="B1450" s="15"/>
      <c r="C1450" s="15"/>
      <c r="D1450" s="118"/>
      <c r="E1450" s="10"/>
      <c r="F1450" s="10"/>
      <c r="G1450" s="10"/>
      <c r="H1450" s="22"/>
      <c r="I1450" s="22"/>
      <c r="J1450" s="123"/>
      <c r="K1450" s="124"/>
      <c r="L1450" s="7"/>
    </row>
    <row r="1451" spans="1:12" x14ac:dyDescent="0.2">
      <c r="A1451" s="15"/>
      <c r="B1451" s="15"/>
      <c r="C1451" s="15"/>
      <c r="D1451" s="118"/>
      <c r="E1451" s="10"/>
      <c r="F1451" s="10"/>
      <c r="G1451" s="10"/>
      <c r="H1451" s="22"/>
      <c r="I1451" s="22"/>
      <c r="J1451" s="123"/>
      <c r="K1451" s="124"/>
      <c r="L1451" s="7"/>
    </row>
    <row r="1452" spans="1:12" x14ac:dyDescent="0.2">
      <c r="A1452" s="15"/>
      <c r="B1452" s="15"/>
      <c r="C1452" s="15"/>
      <c r="D1452" s="118"/>
      <c r="E1452" s="10"/>
      <c r="F1452" s="10"/>
      <c r="G1452" s="10"/>
      <c r="H1452" s="22"/>
      <c r="I1452" s="22"/>
      <c r="J1452" s="123"/>
      <c r="K1452" s="124"/>
      <c r="L1452" s="7"/>
    </row>
    <row r="1453" spans="1:12" x14ac:dyDescent="0.2">
      <c r="A1453" s="15"/>
      <c r="B1453" s="15"/>
      <c r="C1453" s="15"/>
      <c r="D1453" s="118"/>
      <c r="E1453" s="10"/>
      <c r="F1453" s="10"/>
      <c r="G1453" s="10"/>
      <c r="H1453" s="22"/>
      <c r="I1453" s="22"/>
      <c r="J1453" s="123"/>
      <c r="K1453" s="124"/>
      <c r="L1453" s="7"/>
    </row>
    <row r="1454" spans="1:12" x14ac:dyDescent="0.2">
      <c r="A1454" s="15"/>
      <c r="B1454" s="15"/>
      <c r="C1454" s="15"/>
      <c r="D1454" s="118"/>
      <c r="E1454" s="10"/>
      <c r="F1454" s="10"/>
      <c r="G1454" s="10"/>
      <c r="H1454" s="22"/>
      <c r="I1454" s="22"/>
      <c r="J1454" s="123"/>
      <c r="K1454" s="124"/>
      <c r="L1454" s="7"/>
    </row>
    <row r="1455" spans="1:12" x14ac:dyDescent="0.2">
      <c r="A1455" s="15"/>
      <c r="B1455" s="15"/>
      <c r="C1455" s="15"/>
      <c r="D1455" s="118"/>
      <c r="E1455" s="10"/>
      <c r="F1455" s="10"/>
      <c r="G1455" s="10"/>
      <c r="H1455" s="22"/>
      <c r="I1455" s="22"/>
      <c r="J1455" s="123"/>
      <c r="K1455" s="124"/>
      <c r="L1455" s="7"/>
    </row>
    <row r="1456" spans="1:12"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L2028" s="8"/>
    </row>
    <row r="2029" spans="1:12" x14ac:dyDescent="0.2">
      <c r="L2029" s="8"/>
    </row>
    <row r="2030" spans="1:12" x14ac:dyDescent="0.2">
      <c r="L2030" s="8"/>
    </row>
    <row r="2031" spans="1:12" x14ac:dyDescent="0.2">
      <c r="L2031" s="8"/>
    </row>
    <row r="2032" spans="1:12" x14ac:dyDescent="0.2">
      <c r="L2032" s="8"/>
    </row>
    <row r="2033" spans="12:12" x14ac:dyDescent="0.2">
      <c r="L2033" s="8"/>
    </row>
    <row r="2034" spans="12:12" x14ac:dyDescent="0.2">
      <c r="L2034" s="8"/>
    </row>
    <row r="2035" spans="12:12" x14ac:dyDescent="0.2">
      <c r="L2035" s="8"/>
    </row>
    <row r="2036" spans="12:12" x14ac:dyDescent="0.2">
      <c r="L2036" s="8"/>
    </row>
    <row r="2037" spans="12:12" x14ac:dyDescent="0.2">
      <c r="L2037" s="8"/>
    </row>
    <row r="2038" spans="12:12" x14ac:dyDescent="0.2">
      <c r="L2038" s="8"/>
    </row>
    <row r="2039" spans="12:12" x14ac:dyDescent="0.2">
      <c r="L2039" s="8"/>
    </row>
    <row r="2040" spans="12:12" x14ac:dyDescent="0.2">
      <c r="L2040" s="8"/>
    </row>
    <row r="2041" spans="12:12" x14ac:dyDescent="0.2">
      <c r="L2041" s="8"/>
    </row>
    <row r="2042" spans="12:12" x14ac:dyDescent="0.2">
      <c r="L2042" s="8"/>
    </row>
    <row r="2043" spans="12:12" x14ac:dyDescent="0.2">
      <c r="L2043" s="8"/>
    </row>
    <row r="2044" spans="12:12" x14ac:dyDescent="0.2">
      <c r="L2044" s="8"/>
    </row>
    <row r="2045" spans="12:12" x14ac:dyDescent="0.2">
      <c r="L2045" s="8"/>
    </row>
    <row r="2046" spans="12:12" x14ac:dyDescent="0.2">
      <c r="L2046" s="8"/>
    </row>
    <row r="2047" spans="12:12" x14ac:dyDescent="0.2">
      <c r="L2047" s="8"/>
    </row>
    <row r="2048" spans="12:12" x14ac:dyDescent="0.2">
      <c r="L2048" s="8"/>
    </row>
    <row r="2049" spans="12:12" x14ac:dyDescent="0.2">
      <c r="L2049" s="8"/>
    </row>
    <row r="2050" spans="12:12" x14ac:dyDescent="0.2">
      <c r="L2050" s="8"/>
    </row>
    <row r="2051" spans="12:12" x14ac:dyDescent="0.2">
      <c r="L2051" s="8"/>
    </row>
    <row r="2052" spans="12:12" x14ac:dyDescent="0.2">
      <c r="L2052" s="8"/>
    </row>
    <row r="2053" spans="12:12" x14ac:dyDescent="0.2">
      <c r="L2053" s="8"/>
    </row>
    <row r="2054" spans="12:12" x14ac:dyDescent="0.2">
      <c r="L2054" s="8"/>
    </row>
    <row r="2055" spans="12:12" x14ac:dyDescent="0.2">
      <c r="L2055" s="8"/>
    </row>
    <row r="2056" spans="12:12" x14ac:dyDescent="0.2">
      <c r="L2056" s="8"/>
    </row>
    <row r="2057" spans="12:12" x14ac:dyDescent="0.2">
      <c r="L2057" s="8"/>
    </row>
    <row r="2058" spans="12:12" x14ac:dyDescent="0.2">
      <c r="L2058" s="8"/>
    </row>
    <row r="2059" spans="12:12" x14ac:dyDescent="0.2">
      <c r="L2059" s="8"/>
    </row>
    <row r="2060" spans="12:12" x14ac:dyDescent="0.2">
      <c r="L2060" s="8"/>
    </row>
    <row r="2061" spans="12:12" x14ac:dyDescent="0.2">
      <c r="L2061" s="8"/>
    </row>
    <row r="2062" spans="12:12" x14ac:dyDescent="0.2">
      <c r="L2062" s="8"/>
    </row>
    <row r="2063" spans="12:12" x14ac:dyDescent="0.2">
      <c r="L2063" s="8"/>
    </row>
    <row r="2064" spans="12:12" x14ac:dyDescent="0.2">
      <c r="L2064" s="8"/>
    </row>
    <row r="2065" spans="12:12" x14ac:dyDescent="0.2">
      <c r="L2065" s="8"/>
    </row>
    <row r="2066" spans="12:12" x14ac:dyDescent="0.2">
      <c r="L2066" s="8"/>
    </row>
    <row r="2067" spans="12:12" x14ac:dyDescent="0.2">
      <c r="L2067" s="8"/>
    </row>
    <row r="2068" spans="12:12" x14ac:dyDescent="0.2">
      <c r="L2068" s="8"/>
    </row>
    <row r="2069" spans="12:12" x14ac:dyDescent="0.2">
      <c r="L2069" s="8"/>
    </row>
    <row r="2070" spans="12:12" x14ac:dyDescent="0.2">
      <c r="L2070" s="8"/>
    </row>
    <row r="2071" spans="12:12" x14ac:dyDescent="0.2">
      <c r="L2071" s="8"/>
    </row>
    <row r="2072" spans="12:12" x14ac:dyDescent="0.2">
      <c r="L2072" s="8"/>
    </row>
    <row r="2073" spans="12:12" x14ac:dyDescent="0.2">
      <c r="L2073" s="8"/>
    </row>
    <row r="2074" spans="12:12" x14ac:dyDescent="0.2">
      <c r="L2074" s="8"/>
    </row>
    <row r="2075" spans="12:12" x14ac:dyDescent="0.2">
      <c r="L2075" s="8"/>
    </row>
    <row r="2076" spans="12:12" x14ac:dyDescent="0.2">
      <c r="L2076" s="8"/>
    </row>
    <row r="2077" spans="12:12" x14ac:dyDescent="0.2">
      <c r="L2077" s="8"/>
    </row>
    <row r="2078" spans="12:12" x14ac:dyDescent="0.2">
      <c r="L2078" s="8"/>
    </row>
    <row r="2079" spans="12:12" x14ac:dyDescent="0.2">
      <c r="L2079" s="8"/>
    </row>
    <row r="2080" spans="12: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sheetData>
  <sortState xmlns:xlrd2="http://schemas.microsoft.com/office/spreadsheetml/2017/richdata2" ref="A9:M55">
    <sortCondition ref="H9:H55"/>
    <sortCondition ref="I9:I55"/>
  </sortState>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08C8B-3F96-2340-847C-A5FFB57B7642}">
  <dimension ref="A1:M263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48" x14ac:dyDescent="0.2">
      <c r="A6" s="79" t="s">
        <v>68</v>
      </c>
      <c r="B6" s="72" t="s">
        <v>483</v>
      </c>
      <c r="C6" s="72" t="s">
        <v>523</v>
      </c>
      <c r="D6" s="81" t="s">
        <v>524</v>
      </c>
      <c r="E6" s="98"/>
      <c r="F6" s="98" t="s">
        <v>80</v>
      </c>
      <c r="G6" s="98"/>
      <c r="H6" s="99" t="s">
        <v>140</v>
      </c>
      <c r="I6" s="99"/>
      <c r="J6" s="101"/>
      <c r="K6" s="102"/>
      <c r="L6" s="69" t="s">
        <v>686</v>
      </c>
      <c r="M6" s="68"/>
    </row>
    <row r="7" spans="1:13" s="11" customFormat="1" ht="16" x14ac:dyDescent="0.2">
      <c r="A7" s="79" t="s">
        <v>68</v>
      </c>
      <c r="B7" s="72" t="s">
        <v>483</v>
      </c>
      <c r="C7" s="72" t="s">
        <v>484</v>
      </c>
      <c r="D7" s="81" t="s">
        <v>485</v>
      </c>
      <c r="E7" s="98"/>
      <c r="F7" s="98"/>
      <c r="G7" s="98" t="s">
        <v>80</v>
      </c>
      <c r="H7" s="99" t="s">
        <v>140</v>
      </c>
      <c r="I7" s="99"/>
      <c r="J7" s="101"/>
      <c r="K7" s="102"/>
      <c r="L7" s="69"/>
      <c r="M7" s="68"/>
    </row>
    <row r="8" spans="1:13" s="11" customFormat="1" ht="32" x14ac:dyDescent="0.2">
      <c r="A8" s="79" t="s">
        <v>68</v>
      </c>
      <c r="B8" s="134" t="s">
        <v>78</v>
      </c>
      <c r="C8" s="72"/>
      <c r="D8" s="81" t="s">
        <v>82</v>
      </c>
      <c r="E8" s="89"/>
      <c r="F8" s="89" t="s">
        <v>80</v>
      </c>
      <c r="G8" s="89"/>
      <c r="H8" s="91">
        <v>104</v>
      </c>
      <c r="I8" s="91">
        <v>104</v>
      </c>
      <c r="J8" s="97"/>
      <c r="K8" s="122"/>
      <c r="L8" s="69" t="s">
        <v>258</v>
      </c>
      <c r="M8" s="68"/>
    </row>
    <row r="9" spans="1:13" s="11" customFormat="1" ht="48" x14ac:dyDescent="0.2">
      <c r="A9" s="79" t="s">
        <v>68</v>
      </c>
      <c r="B9" s="72" t="s">
        <v>78</v>
      </c>
      <c r="C9" s="72"/>
      <c r="D9" s="81" t="s">
        <v>118</v>
      </c>
      <c r="E9" s="89"/>
      <c r="F9" s="89" t="s">
        <v>80</v>
      </c>
      <c r="G9" s="89"/>
      <c r="H9" s="91">
        <v>104</v>
      </c>
      <c r="I9" s="91">
        <v>104</v>
      </c>
      <c r="J9" s="97"/>
      <c r="K9" s="122"/>
      <c r="L9" s="69" t="s">
        <v>259</v>
      </c>
      <c r="M9" s="68"/>
    </row>
    <row r="10" spans="1:13" s="11" customFormat="1" ht="80" x14ac:dyDescent="0.2">
      <c r="A10" s="79" t="s">
        <v>68</v>
      </c>
      <c r="B10" s="72" t="s">
        <v>78</v>
      </c>
      <c r="C10" s="72"/>
      <c r="D10" s="81" t="s">
        <v>134</v>
      </c>
      <c r="E10" s="89"/>
      <c r="F10" s="89" t="s">
        <v>80</v>
      </c>
      <c r="G10" s="89"/>
      <c r="H10" s="91">
        <v>106</v>
      </c>
      <c r="I10" s="91">
        <v>106</v>
      </c>
      <c r="J10" s="97"/>
      <c r="K10" s="122"/>
      <c r="L10" s="69" t="s">
        <v>260</v>
      </c>
      <c r="M10" s="68"/>
    </row>
    <row r="11" spans="1:13" s="11" customFormat="1" ht="32" x14ac:dyDescent="0.2">
      <c r="A11" s="79" t="s">
        <v>68</v>
      </c>
      <c r="B11" s="72" t="s">
        <v>78</v>
      </c>
      <c r="C11" s="72"/>
      <c r="D11" s="81" t="s">
        <v>82</v>
      </c>
      <c r="E11" s="89"/>
      <c r="F11" s="89"/>
      <c r="G11" s="89"/>
      <c r="H11" s="91">
        <v>110</v>
      </c>
      <c r="I11" s="91">
        <v>110</v>
      </c>
      <c r="J11" s="97"/>
      <c r="K11" s="122"/>
      <c r="L11" s="69" t="s">
        <v>261</v>
      </c>
      <c r="M11" s="68"/>
    </row>
    <row r="12" spans="1:13" s="11" customFormat="1" ht="64" x14ac:dyDescent="0.2">
      <c r="A12" s="79" t="s">
        <v>68</v>
      </c>
      <c r="B12" s="72" t="s">
        <v>483</v>
      </c>
      <c r="C12" s="72" t="s">
        <v>523</v>
      </c>
      <c r="D12" s="81" t="s">
        <v>524</v>
      </c>
      <c r="E12" s="98"/>
      <c r="F12" s="98"/>
      <c r="G12" s="98"/>
      <c r="H12" s="99">
        <v>116</v>
      </c>
      <c r="I12" s="99">
        <v>117</v>
      </c>
      <c r="J12" s="101"/>
      <c r="K12" s="102"/>
      <c r="L12" s="69" t="s">
        <v>687</v>
      </c>
      <c r="M12" s="68"/>
    </row>
    <row r="13" spans="1:13" s="11" customFormat="1" ht="48" x14ac:dyDescent="0.2">
      <c r="A13" s="79" t="s">
        <v>68</v>
      </c>
      <c r="B13" s="72" t="s">
        <v>78</v>
      </c>
      <c r="C13" s="72"/>
      <c r="D13" s="81" t="s">
        <v>90</v>
      </c>
      <c r="E13" s="89"/>
      <c r="F13" s="89" t="s">
        <v>80</v>
      </c>
      <c r="G13" s="89"/>
      <c r="H13" s="91">
        <v>122</v>
      </c>
      <c r="I13" s="91">
        <v>122</v>
      </c>
      <c r="J13" s="97"/>
      <c r="K13" s="122"/>
      <c r="L13" s="69" t="s">
        <v>272</v>
      </c>
      <c r="M13" s="68"/>
    </row>
    <row r="14" spans="1:13" s="11" customFormat="1" ht="16" x14ac:dyDescent="0.2">
      <c r="A14" s="79" t="s">
        <v>68</v>
      </c>
      <c r="B14" s="72" t="s">
        <v>47</v>
      </c>
      <c r="C14" s="72"/>
      <c r="D14" s="81" t="s">
        <v>1001</v>
      </c>
      <c r="E14" s="98" t="s">
        <v>80</v>
      </c>
      <c r="F14" s="98"/>
      <c r="G14" s="98"/>
      <c r="H14" s="99">
        <v>122</v>
      </c>
      <c r="I14" s="99">
        <v>122</v>
      </c>
      <c r="J14" s="101"/>
      <c r="K14" s="102"/>
      <c r="L14" s="127" t="s">
        <v>1026</v>
      </c>
      <c r="M14" s="68"/>
    </row>
    <row r="15" spans="1:13" s="78" customFormat="1" ht="32" x14ac:dyDescent="0.2">
      <c r="A15" s="79" t="s">
        <v>68</v>
      </c>
      <c r="B15" s="133" t="s">
        <v>78</v>
      </c>
      <c r="C15" s="72"/>
      <c r="D15" s="81" t="s">
        <v>99</v>
      </c>
      <c r="E15" s="89"/>
      <c r="F15" s="89" t="s">
        <v>80</v>
      </c>
      <c r="G15" s="89"/>
      <c r="H15" s="91">
        <v>122</v>
      </c>
      <c r="I15" s="91">
        <v>123</v>
      </c>
      <c r="J15" s="97"/>
      <c r="K15" s="122"/>
      <c r="L15" s="69" t="s">
        <v>262</v>
      </c>
      <c r="M15" s="68"/>
    </row>
    <row r="16" spans="1:13" s="11" customFormat="1" ht="16" x14ac:dyDescent="0.2">
      <c r="A16" s="79" t="s">
        <v>68</v>
      </c>
      <c r="B16" s="72" t="s">
        <v>29</v>
      </c>
      <c r="C16" s="72"/>
      <c r="D16" s="81" t="s">
        <v>1184</v>
      </c>
      <c r="E16" s="98"/>
      <c r="F16" s="98" t="s">
        <v>80</v>
      </c>
      <c r="G16" s="98"/>
      <c r="H16" s="99">
        <v>124</v>
      </c>
      <c r="I16" s="99">
        <v>125</v>
      </c>
      <c r="J16" s="101"/>
      <c r="K16" s="102"/>
      <c r="L16" s="69" t="s">
        <v>1234</v>
      </c>
      <c r="M16" s="68"/>
    </row>
    <row r="17" spans="1:13" s="11" customFormat="1" ht="48" x14ac:dyDescent="0.2">
      <c r="A17" s="90" t="s">
        <v>68</v>
      </c>
      <c r="B17" s="72" t="s">
        <v>29</v>
      </c>
      <c r="C17" s="72"/>
      <c r="D17" s="81" t="s">
        <v>1197</v>
      </c>
      <c r="E17" s="98"/>
      <c r="F17" s="98" t="s">
        <v>80</v>
      </c>
      <c r="G17" s="98"/>
      <c r="H17" s="99">
        <v>125</v>
      </c>
      <c r="I17" s="99">
        <v>125</v>
      </c>
      <c r="J17" s="101"/>
      <c r="K17" s="102"/>
      <c r="L17" s="69" t="s">
        <v>1235</v>
      </c>
      <c r="M17" s="68"/>
    </row>
    <row r="18" spans="1:13" s="78" customFormat="1" ht="48" x14ac:dyDescent="0.2">
      <c r="A18" s="79" t="s">
        <v>68</v>
      </c>
      <c r="B18" s="72" t="s">
        <v>483</v>
      </c>
      <c r="C18" s="72" t="s">
        <v>540</v>
      </c>
      <c r="D18" s="81" t="s">
        <v>541</v>
      </c>
      <c r="E18" s="98"/>
      <c r="F18" s="98" t="s">
        <v>80</v>
      </c>
      <c r="G18" s="98"/>
      <c r="H18" s="99">
        <v>127</v>
      </c>
      <c r="I18" s="99">
        <v>128</v>
      </c>
      <c r="J18" s="101"/>
      <c r="K18" s="102"/>
      <c r="L18" s="96" t="s">
        <v>688</v>
      </c>
      <c r="M18" s="68"/>
    </row>
    <row r="19" spans="1:13" s="78" customFormat="1" ht="64" x14ac:dyDescent="0.2">
      <c r="A19" s="79" t="s">
        <v>68</v>
      </c>
      <c r="B19" s="72" t="s">
        <v>483</v>
      </c>
      <c r="C19" s="72" t="s">
        <v>526</v>
      </c>
      <c r="D19" s="81" t="s">
        <v>527</v>
      </c>
      <c r="E19" s="98"/>
      <c r="F19" s="98" t="s">
        <v>80</v>
      </c>
      <c r="G19" s="98"/>
      <c r="H19" s="99">
        <v>129</v>
      </c>
      <c r="I19" s="99">
        <v>130</v>
      </c>
      <c r="J19" s="101"/>
      <c r="K19" s="102"/>
      <c r="L19" s="69" t="s">
        <v>689</v>
      </c>
      <c r="M19" s="68"/>
    </row>
    <row r="20" spans="1:13" s="11" customFormat="1" ht="64" x14ac:dyDescent="0.2">
      <c r="A20" s="79" t="s">
        <v>68</v>
      </c>
      <c r="B20" s="72" t="s">
        <v>483</v>
      </c>
      <c r="C20" s="72" t="s">
        <v>523</v>
      </c>
      <c r="D20" s="81" t="s">
        <v>524</v>
      </c>
      <c r="E20" s="98"/>
      <c r="F20" s="98"/>
      <c r="G20" s="98"/>
      <c r="H20" s="99">
        <v>129</v>
      </c>
      <c r="I20" s="99">
        <v>137</v>
      </c>
      <c r="J20" s="101"/>
      <c r="K20" s="102"/>
      <c r="L20" s="69" t="s">
        <v>690</v>
      </c>
      <c r="M20" s="68"/>
    </row>
    <row r="21" spans="1:13" s="11" customFormat="1" ht="32" x14ac:dyDescent="0.2">
      <c r="A21" s="79" t="s">
        <v>68</v>
      </c>
      <c r="B21" s="72" t="s">
        <v>483</v>
      </c>
      <c r="C21" s="72" t="s">
        <v>496</v>
      </c>
      <c r="D21" s="81" t="s">
        <v>637</v>
      </c>
      <c r="E21" s="98"/>
      <c r="F21" s="98" t="s">
        <v>80</v>
      </c>
      <c r="G21" s="98"/>
      <c r="H21" s="99">
        <v>130</v>
      </c>
      <c r="I21" s="99">
        <v>131</v>
      </c>
      <c r="J21" s="101"/>
      <c r="K21" s="102"/>
      <c r="L21" s="69" t="s">
        <v>691</v>
      </c>
      <c r="M21" s="68"/>
    </row>
    <row r="22" spans="1:13" s="78" customFormat="1" ht="80" x14ac:dyDescent="0.2">
      <c r="A22" s="79" t="s">
        <v>68</v>
      </c>
      <c r="B22" s="72" t="s">
        <v>78</v>
      </c>
      <c r="C22" s="72"/>
      <c r="D22" s="81" t="s">
        <v>88</v>
      </c>
      <c r="E22" s="89"/>
      <c r="F22" s="89" t="s">
        <v>80</v>
      </c>
      <c r="G22" s="89"/>
      <c r="H22" s="91">
        <v>130</v>
      </c>
      <c r="I22" s="91">
        <v>131</v>
      </c>
      <c r="J22" s="97"/>
      <c r="K22" s="122"/>
      <c r="L22" s="69" t="s">
        <v>263</v>
      </c>
      <c r="M22" s="68"/>
    </row>
    <row r="23" spans="1:13" s="78" customFormat="1" ht="48" x14ac:dyDescent="0.2">
      <c r="A23" s="71" t="s">
        <v>68</v>
      </c>
      <c r="B23" s="72" t="s">
        <v>78</v>
      </c>
      <c r="C23" s="72"/>
      <c r="D23" s="81" t="s">
        <v>94</v>
      </c>
      <c r="E23" s="89"/>
      <c r="F23" s="89" t="s">
        <v>80</v>
      </c>
      <c r="G23" s="89"/>
      <c r="H23" s="91">
        <v>130</v>
      </c>
      <c r="I23" s="91">
        <v>131</v>
      </c>
      <c r="J23" s="97"/>
      <c r="K23" s="122"/>
      <c r="L23" s="105" t="s">
        <v>264</v>
      </c>
      <c r="M23" s="68"/>
    </row>
    <row r="24" spans="1:13" s="11" customFormat="1" ht="96" x14ac:dyDescent="0.2">
      <c r="A24" s="79" t="s">
        <v>68</v>
      </c>
      <c r="B24" s="72" t="s">
        <v>78</v>
      </c>
      <c r="C24" s="72"/>
      <c r="D24" s="81" t="s">
        <v>125</v>
      </c>
      <c r="E24" s="89"/>
      <c r="F24" s="89" t="s">
        <v>80</v>
      </c>
      <c r="G24" s="89"/>
      <c r="H24" s="91">
        <v>130</v>
      </c>
      <c r="I24" s="91">
        <v>131</v>
      </c>
      <c r="J24" s="97"/>
      <c r="K24" s="122"/>
      <c r="L24" s="96" t="s">
        <v>265</v>
      </c>
      <c r="M24" s="68"/>
    </row>
    <row r="25" spans="1:13" s="11" customFormat="1" ht="64" x14ac:dyDescent="0.2">
      <c r="A25" s="79" t="s">
        <v>68</v>
      </c>
      <c r="B25" s="72" t="s">
        <v>78</v>
      </c>
      <c r="C25" s="72"/>
      <c r="D25" s="81" t="s">
        <v>125</v>
      </c>
      <c r="E25" s="89"/>
      <c r="F25" s="89"/>
      <c r="G25" s="89"/>
      <c r="H25" s="91">
        <v>131</v>
      </c>
      <c r="I25" s="91">
        <v>133</v>
      </c>
      <c r="J25" s="97"/>
      <c r="K25" s="122"/>
      <c r="L25" s="69" t="s">
        <v>266</v>
      </c>
      <c r="M25" s="68"/>
    </row>
    <row r="26" spans="1:13" s="11" customFormat="1" ht="64" x14ac:dyDescent="0.2">
      <c r="A26" s="79" t="s">
        <v>68</v>
      </c>
      <c r="B26" s="72" t="s">
        <v>483</v>
      </c>
      <c r="C26" s="72" t="s">
        <v>523</v>
      </c>
      <c r="D26" s="81" t="s">
        <v>524</v>
      </c>
      <c r="E26" s="98"/>
      <c r="F26" s="98"/>
      <c r="G26" s="98"/>
      <c r="H26" s="99">
        <v>138</v>
      </c>
      <c r="I26" s="99">
        <v>141</v>
      </c>
      <c r="J26" s="101"/>
      <c r="K26" s="102"/>
      <c r="L26" s="69" t="s">
        <v>692</v>
      </c>
      <c r="M26" s="68"/>
    </row>
    <row r="27" spans="1:13" s="11" customFormat="1" ht="16" x14ac:dyDescent="0.2">
      <c r="A27" s="79" t="s">
        <v>68</v>
      </c>
      <c r="B27" s="72" t="s">
        <v>29</v>
      </c>
      <c r="C27" s="72"/>
      <c r="D27" s="81" t="s">
        <v>1206</v>
      </c>
      <c r="E27" s="98"/>
      <c r="F27" s="98" t="s">
        <v>80</v>
      </c>
      <c r="G27" s="98"/>
      <c r="H27" s="99">
        <v>141</v>
      </c>
      <c r="I27" s="99">
        <v>142</v>
      </c>
      <c r="J27" s="101" t="s">
        <v>267</v>
      </c>
      <c r="K27" s="102"/>
      <c r="L27" s="69" t="s">
        <v>1236</v>
      </c>
      <c r="M27" s="68"/>
    </row>
    <row r="28" spans="1:13" s="11" customFormat="1" ht="48" x14ac:dyDescent="0.2">
      <c r="A28" s="79" t="s">
        <v>68</v>
      </c>
      <c r="B28" s="72" t="s">
        <v>78</v>
      </c>
      <c r="C28" s="72"/>
      <c r="D28" s="81" t="s">
        <v>99</v>
      </c>
      <c r="E28" s="89"/>
      <c r="F28" s="89"/>
      <c r="G28" s="89"/>
      <c r="H28" s="91">
        <v>141</v>
      </c>
      <c r="I28" s="91">
        <v>142</v>
      </c>
      <c r="J28" s="97" t="s">
        <v>267</v>
      </c>
      <c r="K28" s="122"/>
      <c r="L28" s="96" t="s">
        <v>268</v>
      </c>
      <c r="M28" s="68"/>
    </row>
    <row r="29" spans="1:13" s="11" customFormat="1" ht="32" x14ac:dyDescent="0.2">
      <c r="A29" s="79" t="s">
        <v>68</v>
      </c>
      <c r="B29" s="72" t="s">
        <v>78</v>
      </c>
      <c r="C29" s="72"/>
      <c r="D29" s="81" t="s">
        <v>90</v>
      </c>
      <c r="E29" s="89"/>
      <c r="F29" s="89"/>
      <c r="G29" s="89"/>
      <c r="H29" s="91">
        <v>141</v>
      </c>
      <c r="I29" s="91">
        <v>142</v>
      </c>
      <c r="J29" s="97" t="s">
        <v>267</v>
      </c>
      <c r="K29" s="122"/>
      <c r="L29" s="96" t="s">
        <v>269</v>
      </c>
      <c r="M29" s="68"/>
    </row>
    <row r="30" spans="1:13" s="11" customFormat="1" ht="48" x14ac:dyDescent="0.2">
      <c r="A30" s="79" t="s">
        <v>68</v>
      </c>
      <c r="B30" s="70" t="s">
        <v>78</v>
      </c>
      <c r="C30" s="70"/>
      <c r="D30" s="77" t="s">
        <v>122</v>
      </c>
      <c r="E30" s="70"/>
      <c r="F30" s="70" t="s">
        <v>80</v>
      </c>
      <c r="G30" s="70"/>
      <c r="H30" s="91">
        <v>141</v>
      </c>
      <c r="I30" s="91">
        <v>142</v>
      </c>
      <c r="J30" s="97" t="s">
        <v>267</v>
      </c>
      <c r="K30" s="104"/>
      <c r="L30" s="69" t="s">
        <v>270</v>
      </c>
      <c r="M30" s="68"/>
    </row>
    <row r="31" spans="1:13" s="11" customFormat="1" ht="16" x14ac:dyDescent="0.2">
      <c r="A31" s="79" t="s">
        <v>68</v>
      </c>
      <c r="B31" s="72" t="s">
        <v>78</v>
      </c>
      <c r="C31" s="72"/>
      <c r="D31" s="81" t="s">
        <v>112</v>
      </c>
      <c r="E31" s="98" t="s">
        <v>80</v>
      </c>
      <c r="F31" s="98"/>
      <c r="G31" s="98"/>
      <c r="H31" s="99"/>
      <c r="I31" s="99"/>
      <c r="J31" s="101"/>
      <c r="K31" s="102"/>
      <c r="L31" s="69" t="s">
        <v>271</v>
      </c>
      <c r="M31" s="68"/>
    </row>
    <row r="32" spans="1:13" s="11" customFormat="1" ht="16" x14ac:dyDescent="0.2">
      <c r="A32" s="79" t="s">
        <v>68</v>
      </c>
      <c r="B32" s="72" t="s">
        <v>483</v>
      </c>
      <c r="C32" s="72" t="s">
        <v>504</v>
      </c>
      <c r="D32" s="81" t="s">
        <v>505</v>
      </c>
      <c r="E32" s="98" t="s">
        <v>80</v>
      </c>
      <c r="F32" s="98"/>
      <c r="G32" s="98"/>
      <c r="H32" s="99"/>
      <c r="I32" s="99"/>
      <c r="J32" s="101"/>
      <c r="K32" s="102"/>
      <c r="L32" s="69"/>
      <c r="M32" s="68"/>
    </row>
    <row r="33" spans="1:13" s="11" customFormat="1" ht="16" x14ac:dyDescent="0.2">
      <c r="A33" s="79" t="s">
        <v>68</v>
      </c>
      <c r="B33" s="72" t="s">
        <v>483</v>
      </c>
      <c r="C33" s="72" t="s">
        <v>515</v>
      </c>
      <c r="D33" s="81" t="s">
        <v>516</v>
      </c>
      <c r="E33" s="98" t="s">
        <v>80</v>
      </c>
      <c r="F33" s="98"/>
      <c r="G33" s="98"/>
      <c r="H33" s="99"/>
      <c r="I33" s="99"/>
      <c r="J33" s="101"/>
      <c r="K33" s="102"/>
      <c r="L33" s="69"/>
      <c r="M33" s="68"/>
    </row>
    <row r="34" spans="1:13" s="11" customFormat="1" ht="16" x14ac:dyDescent="0.2">
      <c r="A34" s="79" t="s">
        <v>68</v>
      </c>
      <c r="B34" s="72" t="s">
        <v>483</v>
      </c>
      <c r="C34" s="72" t="s">
        <v>511</v>
      </c>
      <c r="D34" s="81" t="s">
        <v>512</v>
      </c>
      <c r="E34" s="98" t="s">
        <v>80</v>
      </c>
      <c r="F34" s="98"/>
      <c r="G34" s="98"/>
      <c r="H34" s="99"/>
      <c r="I34" s="99"/>
      <c r="J34" s="101"/>
      <c r="K34" s="102"/>
      <c r="L34" s="69"/>
      <c r="M34" s="68"/>
    </row>
    <row r="35" spans="1:13" s="11" customFormat="1" ht="16" x14ac:dyDescent="0.2">
      <c r="A35" s="79" t="s">
        <v>68</v>
      </c>
      <c r="B35" s="72" t="s">
        <v>483</v>
      </c>
      <c r="C35" s="72" t="s">
        <v>557</v>
      </c>
      <c r="D35" s="81" t="s">
        <v>558</v>
      </c>
      <c r="E35" s="98" t="s">
        <v>80</v>
      </c>
      <c r="F35" s="98"/>
      <c r="G35" s="98"/>
      <c r="H35" s="99"/>
      <c r="I35" s="99"/>
      <c r="J35" s="101"/>
      <c r="K35" s="102"/>
      <c r="L35" s="69"/>
      <c r="M35" s="68"/>
    </row>
    <row r="36" spans="1:13" s="11" customFormat="1" ht="16" x14ac:dyDescent="0.2">
      <c r="A36" s="79" t="s">
        <v>68</v>
      </c>
      <c r="B36" s="72" t="s">
        <v>483</v>
      </c>
      <c r="C36" s="72" t="s">
        <v>519</v>
      </c>
      <c r="D36" s="81" t="s">
        <v>520</v>
      </c>
      <c r="E36" s="98" t="s">
        <v>80</v>
      </c>
      <c r="F36" s="98"/>
      <c r="G36" s="98"/>
      <c r="H36" s="99"/>
      <c r="I36" s="99"/>
      <c r="J36" s="101"/>
      <c r="K36" s="102"/>
      <c r="L36" s="69"/>
      <c r="M36" s="68"/>
    </row>
    <row r="37" spans="1:13" s="11" customFormat="1" ht="16" x14ac:dyDescent="0.2">
      <c r="A37" s="79" t="s">
        <v>68</v>
      </c>
      <c r="B37" s="72" t="s">
        <v>483</v>
      </c>
      <c r="C37" s="72" t="s">
        <v>508</v>
      </c>
      <c r="D37" s="81" t="s">
        <v>509</v>
      </c>
      <c r="E37" s="98" t="s">
        <v>80</v>
      </c>
      <c r="F37" s="98"/>
      <c r="G37" s="98"/>
      <c r="H37" s="99"/>
      <c r="I37" s="99"/>
      <c r="J37" s="101"/>
      <c r="K37" s="102"/>
      <c r="L37" s="69"/>
      <c r="M37" s="68"/>
    </row>
    <row r="38" spans="1:13" s="11" customFormat="1" ht="16" x14ac:dyDescent="0.2">
      <c r="A38" s="79" t="s">
        <v>68</v>
      </c>
      <c r="B38" s="72" t="s">
        <v>483</v>
      </c>
      <c r="C38" s="72" t="s">
        <v>508</v>
      </c>
      <c r="D38" s="81" t="s">
        <v>510</v>
      </c>
      <c r="E38" s="98" t="s">
        <v>80</v>
      </c>
      <c r="F38" s="98"/>
      <c r="G38" s="98"/>
      <c r="H38" s="99"/>
      <c r="I38" s="99"/>
      <c r="J38" s="101"/>
      <c r="K38" s="102"/>
      <c r="L38" s="69"/>
      <c r="M38" s="68"/>
    </row>
    <row r="39" spans="1:13" s="11" customFormat="1" ht="16" x14ac:dyDescent="0.2">
      <c r="A39" s="79" t="s">
        <v>68</v>
      </c>
      <c r="B39" s="72" t="s">
        <v>483</v>
      </c>
      <c r="C39" s="72" t="s">
        <v>508</v>
      </c>
      <c r="D39" s="81" t="s">
        <v>542</v>
      </c>
      <c r="E39" s="98" t="s">
        <v>80</v>
      </c>
      <c r="F39" s="98"/>
      <c r="G39" s="98"/>
      <c r="H39" s="99"/>
      <c r="I39" s="99"/>
      <c r="J39" s="101"/>
      <c r="K39" s="102"/>
      <c r="L39" s="69"/>
      <c r="M39" s="68"/>
    </row>
    <row r="40" spans="1:13" s="11" customFormat="1" ht="16" x14ac:dyDescent="0.2">
      <c r="A40" s="79" t="s">
        <v>68</v>
      </c>
      <c r="B40" s="72" t="s">
        <v>483</v>
      </c>
      <c r="C40" s="72" t="s">
        <v>508</v>
      </c>
      <c r="D40" s="81" t="s">
        <v>612</v>
      </c>
      <c r="E40" s="98" t="s">
        <v>80</v>
      </c>
      <c r="F40" s="98"/>
      <c r="G40" s="98"/>
      <c r="H40" s="99"/>
      <c r="I40" s="99"/>
      <c r="J40" s="101"/>
      <c r="K40" s="102"/>
      <c r="L40" s="69"/>
      <c r="M40" s="68"/>
    </row>
    <row r="41" spans="1:13" s="11" customFormat="1" ht="16" x14ac:dyDescent="0.2">
      <c r="A41" s="79" t="s">
        <v>68</v>
      </c>
      <c r="B41" s="72" t="s">
        <v>483</v>
      </c>
      <c r="C41" s="72" t="s">
        <v>570</v>
      </c>
      <c r="D41" s="81" t="s">
        <v>571</v>
      </c>
      <c r="E41" s="98" t="s">
        <v>80</v>
      </c>
      <c r="F41" s="98"/>
      <c r="G41" s="98"/>
      <c r="H41" s="99"/>
      <c r="I41" s="99"/>
      <c r="J41" s="101"/>
      <c r="K41" s="102"/>
      <c r="L41" s="69"/>
      <c r="M41" s="68"/>
    </row>
    <row r="42" spans="1:13" s="11" customFormat="1" ht="16" x14ac:dyDescent="0.2">
      <c r="A42" s="79" t="s">
        <v>68</v>
      </c>
      <c r="B42" s="72" t="s">
        <v>483</v>
      </c>
      <c r="C42" s="72" t="s">
        <v>498</v>
      </c>
      <c r="D42" s="81" t="s">
        <v>666</v>
      </c>
      <c r="E42" s="98" t="s">
        <v>80</v>
      </c>
      <c r="F42" s="98"/>
      <c r="G42" s="98"/>
      <c r="H42" s="99"/>
      <c r="I42" s="99"/>
      <c r="J42" s="101"/>
      <c r="K42" s="102"/>
      <c r="L42" s="69"/>
      <c r="M42" s="68"/>
    </row>
    <row r="43" spans="1:13" s="11" customFormat="1" ht="16" x14ac:dyDescent="0.2">
      <c r="A43" s="79" t="s">
        <v>68</v>
      </c>
      <c r="B43" s="72" t="s">
        <v>483</v>
      </c>
      <c r="C43" s="72" t="s">
        <v>506</v>
      </c>
      <c r="D43" s="81" t="s">
        <v>507</v>
      </c>
      <c r="E43" s="98" t="s">
        <v>80</v>
      </c>
      <c r="F43" s="98"/>
      <c r="G43" s="98"/>
      <c r="H43" s="99"/>
      <c r="I43" s="99"/>
      <c r="J43" s="101"/>
      <c r="K43" s="102"/>
      <c r="L43" s="69"/>
      <c r="M43" s="68"/>
    </row>
    <row r="44" spans="1:13" s="11" customFormat="1" ht="16" x14ac:dyDescent="0.2">
      <c r="A44" s="79" t="s">
        <v>68</v>
      </c>
      <c r="B44" s="72" t="s">
        <v>483</v>
      </c>
      <c r="C44" s="72" t="s">
        <v>500</v>
      </c>
      <c r="D44" s="81" t="s">
        <v>501</v>
      </c>
      <c r="E44" s="98" t="s">
        <v>80</v>
      </c>
      <c r="F44" s="98"/>
      <c r="G44" s="98"/>
      <c r="H44" s="99"/>
      <c r="I44" s="99"/>
      <c r="J44" s="101"/>
      <c r="K44" s="102"/>
      <c r="L44" s="69"/>
      <c r="M44" s="68"/>
    </row>
    <row r="45" spans="1:13" s="11" customFormat="1" ht="16" x14ac:dyDescent="0.2">
      <c r="A45" s="79" t="s">
        <v>68</v>
      </c>
      <c r="B45" s="72" t="s">
        <v>483</v>
      </c>
      <c r="C45" s="72" t="s">
        <v>565</v>
      </c>
      <c r="D45" s="81" t="s">
        <v>566</v>
      </c>
      <c r="E45" s="98" t="s">
        <v>80</v>
      </c>
      <c r="F45" s="98"/>
      <c r="G45" s="98"/>
      <c r="H45" s="99"/>
      <c r="I45" s="99"/>
      <c r="J45" s="101"/>
      <c r="K45" s="102"/>
      <c r="L45" s="96"/>
      <c r="M45" s="68"/>
    </row>
    <row r="46" spans="1:13" s="11" customFormat="1" ht="16" x14ac:dyDescent="0.2">
      <c r="A46" s="79" t="s">
        <v>68</v>
      </c>
      <c r="B46" s="72" t="s">
        <v>483</v>
      </c>
      <c r="C46" s="72" t="s">
        <v>517</v>
      </c>
      <c r="D46" s="81" t="s">
        <v>518</v>
      </c>
      <c r="E46" s="98" t="s">
        <v>80</v>
      </c>
      <c r="F46" s="98"/>
      <c r="G46" s="98"/>
      <c r="H46" s="99"/>
      <c r="I46" s="99"/>
      <c r="J46" s="101"/>
      <c r="K46" s="102"/>
      <c r="L46" s="69"/>
      <c r="M46" s="68"/>
    </row>
    <row r="47" spans="1:13" s="11" customFormat="1" ht="16" x14ac:dyDescent="0.2">
      <c r="A47" s="79" t="s">
        <v>68</v>
      </c>
      <c r="B47" s="72" t="s">
        <v>483</v>
      </c>
      <c r="C47" s="72" t="s">
        <v>552</v>
      </c>
      <c r="D47" s="81" t="s">
        <v>553</v>
      </c>
      <c r="E47" s="98" t="s">
        <v>80</v>
      </c>
      <c r="F47" s="98"/>
      <c r="G47" s="98"/>
      <c r="H47" s="99"/>
      <c r="I47" s="99"/>
      <c r="J47" s="101"/>
      <c r="K47" s="102"/>
      <c r="L47" s="69"/>
      <c r="M47" s="68"/>
    </row>
    <row r="48" spans="1:13" s="11" customFormat="1" ht="16" x14ac:dyDescent="0.2">
      <c r="A48" s="79" t="s">
        <v>68</v>
      </c>
      <c r="B48" s="72" t="s">
        <v>483</v>
      </c>
      <c r="C48" s="72" t="s">
        <v>513</v>
      </c>
      <c r="D48" s="81" t="s">
        <v>514</v>
      </c>
      <c r="E48" s="98" t="s">
        <v>80</v>
      </c>
      <c r="F48" s="98"/>
      <c r="G48" s="98"/>
      <c r="H48" s="99"/>
      <c r="I48" s="99"/>
      <c r="J48" s="101"/>
      <c r="K48" s="102"/>
      <c r="L48" s="69"/>
      <c r="M48" s="68"/>
    </row>
    <row r="49" spans="1:13" s="11" customFormat="1" ht="16" x14ac:dyDescent="0.2">
      <c r="A49" s="79" t="s">
        <v>68</v>
      </c>
      <c r="B49" s="72" t="s">
        <v>483</v>
      </c>
      <c r="C49" s="72" t="s">
        <v>584</v>
      </c>
      <c r="D49" s="81" t="s">
        <v>576</v>
      </c>
      <c r="E49" s="98" t="s">
        <v>80</v>
      </c>
      <c r="F49" s="98"/>
      <c r="G49" s="98"/>
      <c r="H49" s="99"/>
      <c r="I49" s="99"/>
      <c r="J49" s="101"/>
      <c r="K49" s="102"/>
      <c r="L49" s="69"/>
      <c r="M49" s="68"/>
    </row>
    <row r="50" spans="1:13" s="11" customFormat="1" ht="16" x14ac:dyDescent="0.2">
      <c r="A50" s="79" t="s">
        <v>68</v>
      </c>
      <c r="B50" s="72" t="s">
        <v>483</v>
      </c>
      <c r="C50" s="72" t="s">
        <v>487</v>
      </c>
      <c r="D50" s="81" t="s">
        <v>656</v>
      </c>
      <c r="E50" s="98" t="s">
        <v>80</v>
      </c>
      <c r="F50" s="98"/>
      <c r="G50" s="98"/>
      <c r="H50" s="99"/>
      <c r="I50" s="99"/>
      <c r="J50" s="101"/>
      <c r="K50" s="102"/>
      <c r="L50" s="69"/>
      <c r="M50" s="68"/>
    </row>
    <row r="51" spans="1:13" s="11" customFormat="1" ht="16" x14ac:dyDescent="0.2">
      <c r="A51" s="79" t="s">
        <v>68</v>
      </c>
      <c r="B51" s="72" t="s">
        <v>483</v>
      </c>
      <c r="C51" s="72" t="s">
        <v>531</v>
      </c>
      <c r="D51" s="81" t="s">
        <v>532</v>
      </c>
      <c r="E51" s="98" t="s">
        <v>80</v>
      </c>
      <c r="F51" s="98"/>
      <c r="G51" s="98"/>
      <c r="H51" s="99"/>
      <c r="I51" s="99"/>
      <c r="J51" s="101"/>
      <c r="K51" s="102"/>
      <c r="L51" s="69"/>
      <c r="M51" s="68"/>
    </row>
    <row r="52" spans="1:13" s="11" customFormat="1" ht="16" x14ac:dyDescent="0.2">
      <c r="A52" s="79" t="s">
        <v>68</v>
      </c>
      <c r="B52" s="72" t="s">
        <v>483</v>
      </c>
      <c r="C52" s="72" t="s">
        <v>492</v>
      </c>
      <c r="D52" s="81" t="s">
        <v>493</v>
      </c>
      <c r="E52" s="98" t="s">
        <v>80</v>
      </c>
      <c r="F52" s="98"/>
      <c r="G52" s="98"/>
      <c r="H52" s="99"/>
      <c r="I52" s="99"/>
      <c r="J52" s="101"/>
      <c r="K52" s="102"/>
      <c r="L52" s="69"/>
      <c r="M52" s="68"/>
    </row>
    <row r="53" spans="1:13" s="11" customFormat="1" ht="16" x14ac:dyDescent="0.2">
      <c r="A53" s="79" t="s">
        <v>68</v>
      </c>
      <c r="B53" s="72" t="s">
        <v>483</v>
      </c>
      <c r="C53" s="72" t="s">
        <v>548</v>
      </c>
      <c r="D53" s="77" t="s">
        <v>549</v>
      </c>
      <c r="E53" s="98" t="s">
        <v>80</v>
      </c>
      <c r="F53" s="98"/>
      <c r="G53" s="98"/>
      <c r="H53" s="99"/>
      <c r="I53" s="99"/>
      <c r="J53" s="101"/>
      <c r="K53" s="102"/>
      <c r="L53" s="69"/>
      <c r="M53" s="68"/>
    </row>
    <row r="54" spans="1:13" s="11" customFormat="1" ht="16" x14ac:dyDescent="0.2">
      <c r="A54" s="79" t="s">
        <v>68</v>
      </c>
      <c r="B54" s="72" t="s">
        <v>483</v>
      </c>
      <c r="C54" s="72" t="s">
        <v>535</v>
      </c>
      <c r="D54" s="81" t="s">
        <v>536</v>
      </c>
      <c r="E54" s="98" t="s">
        <v>80</v>
      </c>
      <c r="F54" s="98"/>
      <c r="G54" s="98"/>
      <c r="H54" s="99"/>
      <c r="I54" s="99"/>
      <c r="J54" s="101"/>
      <c r="K54" s="102"/>
      <c r="L54" s="69"/>
      <c r="M54" s="68"/>
    </row>
    <row r="55" spans="1:13" s="11" customFormat="1" ht="16" x14ac:dyDescent="0.2">
      <c r="A55" s="79" t="s">
        <v>68</v>
      </c>
      <c r="B55" s="72" t="s">
        <v>483</v>
      </c>
      <c r="C55" s="72" t="s">
        <v>502</v>
      </c>
      <c r="D55" s="81" t="s">
        <v>503</v>
      </c>
      <c r="E55" s="98" t="s">
        <v>80</v>
      </c>
      <c r="F55" s="98"/>
      <c r="G55" s="98"/>
      <c r="H55" s="99"/>
      <c r="I55" s="99"/>
      <c r="J55" s="101"/>
      <c r="K55" s="102"/>
      <c r="L55" s="69"/>
      <c r="M55" s="68"/>
    </row>
    <row r="56" spans="1:13" s="11" customFormat="1" ht="16" x14ac:dyDescent="0.2">
      <c r="A56" s="79" t="s">
        <v>68</v>
      </c>
      <c r="B56" s="72" t="s">
        <v>483</v>
      </c>
      <c r="C56" s="72" t="s">
        <v>494</v>
      </c>
      <c r="D56" s="81" t="s">
        <v>495</v>
      </c>
      <c r="E56" s="98" t="s">
        <v>80</v>
      </c>
      <c r="F56" s="98"/>
      <c r="G56" s="98"/>
      <c r="H56" s="99"/>
      <c r="I56" s="99"/>
      <c r="J56" s="101"/>
      <c r="K56" s="102"/>
      <c r="L56" s="69"/>
      <c r="M56" s="68"/>
    </row>
    <row r="57" spans="1:13" s="11" customFormat="1" ht="16" x14ac:dyDescent="0.2">
      <c r="A57" s="79" t="s">
        <v>68</v>
      </c>
      <c r="B57" s="72" t="s">
        <v>483</v>
      </c>
      <c r="C57" s="72" t="s">
        <v>537</v>
      </c>
      <c r="D57" s="81" t="s">
        <v>573</v>
      </c>
      <c r="E57" s="98" t="s">
        <v>80</v>
      </c>
      <c r="F57" s="98"/>
      <c r="G57" s="98"/>
      <c r="H57" s="99"/>
      <c r="I57" s="99"/>
      <c r="J57" s="101"/>
      <c r="K57" s="102"/>
      <c r="L57" s="69"/>
      <c r="M57" s="68"/>
    </row>
    <row r="58" spans="1:13" s="11" customFormat="1" ht="16" x14ac:dyDescent="0.2">
      <c r="A58" s="79" t="s">
        <v>68</v>
      </c>
      <c r="B58" s="72" t="s">
        <v>483</v>
      </c>
      <c r="C58" s="72" t="s">
        <v>537</v>
      </c>
      <c r="D58" s="81" t="s">
        <v>538</v>
      </c>
      <c r="E58" s="98" t="s">
        <v>80</v>
      </c>
      <c r="F58" s="98"/>
      <c r="G58" s="98"/>
      <c r="H58" s="99"/>
      <c r="I58" s="99"/>
      <c r="J58" s="101"/>
      <c r="K58" s="102"/>
      <c r="L58" s="69"/>
      <c r="M58" s="68"/>
    </row>
    <row r="59" spans="1:13" s="11" customFormat="1" ht="16" x14ac:dyDescent="0.2">
      <c r="A59" s="79" t="s">
        <v>68</v>
      </c>
      <c r="B59" s="72" t="s">
        <v>483</v>
      </c>
      <c r="C59" s="72" t="s">
        <v>521</v>
      </c>
      <c r="D59" s="81" t="s">
        <v>522</v>
      </c>
      <c r="E59" s="98" t="s">
        <v>80</v>
      </c>
      <c r="F59" s="98"/>
      <c r="G59" s="98"/>
      <c r="H59" s="99"/>
      <c r="I59" s="99"/>
      <c r="J59" s="101"/>
      <c r="K59" s="102"/>
      <c r="L59" s="69"/>
      <c r="M59" s="68"/>
    </row>
    <row r="60" spans="1:13" s="11" customFormat="1" ht="16" x14ac:dyDescent="0.2">
      <c r="A60" s="79" t="s">
        <v>68</v>
      </c>
      <c r="B60" s="72" t="s">
        <v>23</v>
      </c>
      <c r="C60" s="72"/>
      <c r="D60" s="81" t="s">
        <v>481</v>
      </c>
      <c r="E60" s="89" t="s">
        <v>80</v>
      </c>
      <c r="F60" s="98"/>
      <c r="G60" s="98"/>
      <c r="H60" s="99"/>
      <c r="I60" s="99"/>
      <c r="J60" s="101"/>
      <c r="K60" s="102"/>
      <c r="L60" s="69"/>
      <c r="M60" s="68"/>
    </row>
    <row r="61" spans="1:13" s="11" customFormat="1" ht="16" x14ac:dyDescent="0.2">
      <c r="A61" s="79" t="s">
        <v>68</v>
      </c>
      <c r="B61" s="72" t="s">
        <v>47</v>
      </c>
      <c r="C61" s="72"/>
      <c r="D61" s="81" t="s">
        <v>997</v>
      </c>
      <c r="E61" s="98" t="s">
        <v>80</v>
      </c>
      <c r="F61" s="98"/>
      <c r="G61" s="98"/>
      <c r="H61" s="99"/>
      <c r="I61" s="99"/>
      <c r="J61" s="101"/>
      <c r="K61" s="102"/>
      <c r="L61" s="69"/>
      <c r="M61" s="68"/>
    </row>
    <row r="62" spans="1:13" s="11" customFormat="1" ht="16" x14ac:dyDescent="0.2">
      <c r="A62" s="79" t="s">
        <v>68</v>
      </c>
      <c r="B62" s="72" t="s">
        <v>55</v>
      </c>
      <c r="C62" s="72"/>
      <c r="D62" s="81" t="s">
        <v>1136</v>
      </c>
      <c r="E62" s="98" t="s">
        <v>80</v>
      </c>
      <c r="F62" s="98"/>
      <c r="G62" s="98"/>
      <c r="H62" s="99"/>
      <c r="I62" s="99"/>
      <c r="J62" s="101"/>
      <c r="K62" s="102"/>
      <c r="L62" s="69"/>
      <c r="M62" s="68"/>
    </row>
    <row r="63" spans="1:13" s="11" customFormat="1" ht="16" x14ac:dyDescent="0.2">
      <c r="A63" s="79" t="s">
        <v>68</v>
      </c>
      <c r="B63" s="72" t="s">
        <v>55</v>
      </c>
      <c r="C63" s="72"/>
      <c r="D63" s="81" t="s">
        <v>1137</v>
      </c>
      <c r="E63" s="98" t="s">
        <v>80</v>
      </c>
      <c r="F63" s="98"/>
      <c r="G63" s="98"/>
      <c r="H63" s="99"/>
      <c r="I63" s="99"/>
      <c r="J63" s="101"/>
      <c r="K63" s="102"/>
      <c r="L63" s="69"/>
      <c r="M63" s="68"/>
    </row>
    <row r="64" spans="1:13" s="11" customFormat="1" ht="16" x14ac:dyDescent="0.2">
      <c r="A64" s="79" t="s">
        <v>68</v>
      </c>
      <c r="B64" s="72" t="s">
        <v>55</v>
      </c>
      <c r="C64" s="72"/>
      <c r="D64" s="81" t="s">
        <v>1138</v>
      </c>
      <c r="E64" s="98" t="s">
        <v>80</v>
      </c>
      <c r="F64" s="98"/>
      <c r="G64" s="98"/>
      <c r="H64" s="99"/>
      <c r="I64" s="99"/>
      <c r="J64" s="101"/>
      <c r="K64" s="102"/>
      <c r="L64" s="69"/>
      <c r="M64" s="68"/>
    </row>
    <row r="65" spans="1:13" s="11" customFormat="1" ht="16" x14ac:dyDescent="0.2">
      <c r="A65" s="79" t="s">
        <v>68</v>
      </c>
      <c r="B65" s="72" t="s">
        <v>54</v>
      </c>
      <c r="C65" s="72"/>
      <c r="D65" s="81" t="s">
        <v>1182</v>
      </c>
      <c r="E65" s="89" t="s">
        <v>80</v>
      </c>
      <c r="F65" s="98"/>
      <c r="G65" s="98"/>
      <c r="H65" s="99"/>
      <c r="I65" s="99"/>
      <c r="J65" s="101"/>
      <c r="K65" s="102"/>
      <c r="L65" s="69"/>
      <c r="M65" s="68"/>
    </row>
    <row r="66" spans="1:13" s="11" customFormat="1" ht="16" x14ac:dyDescent="0.2">
      <c r="A66" s="79" t="s">
        <v>68</v>
      </c>
      <c r="B66" s="72" t="s">
        <v>29</v>
      </c>
      <c r="C66" s="72"/>
      <c r="D66" s="81" t="s">
        <v>1190</v>
      </c>
      <c r="E66" s="98" t="s">
        <v>80</v>
      </c>
      <c r="F66" s="98"/>
      <c r="G66" s="98"/>
      <c r="H66" s="99"/>
      <c r="I66" s="99"/>
      <c r="J66" s="101"/>
      <c r="K66" s="102"/>
      <c r="L66" s="69"/>
      <c r="M66" s="68"/>
    </row>
    <row r="67" spans="1:13" s="11" customFormat="1" ht="16" x14ac:dyDescent="0.2">
      <c r="A67" s="79" t="s">
        <v>68</v>
      </c>
      <c r="B67" s="72" t="s">
        <v>29</v>
      </c>
      <c r="C67" s="72"/>
      <c r="D67" s="81" t="s">
        <v>1204</v>
      </c>
      <c r="E67" s="98" t="s">
        <v>80</v>
      </c>
      <c r="F67" s="98"/>
      <c r="G67" s="98"/>
      <c r="H67" s="99"/>
      <c r="I67" s="99"/>
      <c r="J67" s="101"/>
      <c r="K67" s="102"/>
      <c r="L67" s="69"/>
      <c r="M67" s="68"/>
    </row>
    <row r="68" spans="1:13" s="11" customFormat="1" ht="16" x14ac:dyDescent="0.2">
      <c r="A68" s="79" t="s">
        <v>68</v>
      </c>
      <c r="B68" s="72" t="s">
        <v>30</v>
      </c>
      <c r="C68" s="72"/>
      <c r="D68" s="81" t="s">
        <v>1275</v>
      </c>
      <c r="E68" s="89" t="s">
        <v>80</v>
      </c>
      <c r="F68" s="89"/>
      <c r="G68" s="89"/>
      <c r="H68" s="91"/>
      <c r="I68" s="91"/>
      <c r="J68" s="97"/>
      <c r="K68" s="122"/>
      <c r="L68" s="69"/>
      <c r="M68" s="68"/>
    </row>
    <row r="69" spans="1:13" s="11" customFormat="1" ht="16" x14ac:dyDescent="0.2">
      <c r="A69" s="79" t="s">
        <v>68</v>
      </c>
      <c r="B69" s="72" t="s">
        <v>56</v>
      </c>
      <c r="C69" s="72"/>
      <c r="D69" s="81" t="s">
        <v>1276</v>
      </c>
      <c r="E69" s="98" t="s">
        <v>80</v>
      </c>
      <c r="F69" s="98"/>
      <c r="G69" s="98"/>
      <c r="H69" s="99"/>
      <c r="I69" s="99"/>
      <c r="J69" s="101"/>
      <c r="K69" s="102"/>
      <c r="L69" s="96"/>
      <c r="M69" s="68"/>
    </row>
    <row r="70" spans="1:13" s="11" customFormat="1" ht="16" x14ac:dyDescent="0.2">
      <c r="A70" s="79" t="s">
        <v>68</v>
      </c>
      <c r="B70" s="72" t="s">
        <v>52</v>
      </c>
      <c r="C70" s="72"/>
      <c r="D70" s="81" t="s">
        <v>1289</v>
      </c>
      <c r="E70" s="98" t="s">
        <v>80</v>
      </c>
      <c r="F70" s="98"/>
      <c r="G70" s="98"/>
      <c r="H70" s="99"/>
      <c r="I70" s="99"/>
      <c r="J70" s="101"/>
      <c r="K70" s="102"/>
      <c r="L70" s="69"/>
      <c r="M70" s="68"/>
    </row>
    <row r="71" spans="1:13" s="11" customFormat="1" ht="16" x14ac:dyDescent="0.2">
      <c r="A71" s="79" t="s">
        <v>68</v>
      </c>
      <c r="B71" s="72" t="s">
        <v>58</v>
      </c>
      <c r="C71" s="72"/>
      <c r="D71" s="81" t="s">
        <v>1299</v>
      </c>
      <c r="E71" s="89" t="s">
        <v>80</v>
      </c>
      <c r="F71" s="70"/>
      <c r="G71" s="70"/>
      <c r="H71" s="76"/>
      <c r="I71" s="76"/>
      <c r="J71" s="103"/>
      <c r="K71" s="104"/>
      <c r="L71" s="96"/>
      <c r="M71" s="68"/>
    </row>
    <row r="72" spans="1:13" s="11" customFormat="1" ht="16" x14ac:dyDescent="0.2">
      <c r="A72" s="79" t="s">
        <v>68</v>
      </c>
      <c r="B72" s="70" t="s">
        <v>78</v>
      </c>
      <c r="C72" s="70"/>
      <c r="D72" s="77" t="s">
        <v>79</v>
      </c>
      <c r="E72" s="70" t="s">
        <v>80</v>
      </c>
      <c r="F72" s="70"/>
      <c r="G72" s="70"/>
      <c r="H72" s="76"/>
      <c r="I72" s="76"/>
      <c r="J72" s="97"/>
      <c r="K72" s="104"/>
      <c r="L72" s="69"/>
      <c r="M72" s="68"/>
    </row>
    <row r="73" spans="1:13" s="11" customFormat="1" ht="16" x14ac:dyDescent="0.2">
      <c r="A73" s="79" t="s">
        <v>68</v>
      </c>
      <c r="B73" s="72" t="s">
        <v>78</v>
      </c>
      <c r="C73" s="72"/>
      <c r="D73" s="81" t="s">
        <v>85</v>
      </c>
      <c r="E73" s="98" t="s">
        <v>80</v>
      </c>
      <c r="F73" s="98"/>
      <c r="G73" s="98"/>
      <c r="H73" s="99"/>
      <c r="I73" s="99"/>
      <c r="J73" s="101"/>
      <c r="K73" s="102"/>
      <c r="L73" s="69"/>
      <c r="M73" s="68"/>
    </row>
    <row r="74" spans="1:13" s="11" customFormat="1" ht="16" x14ac:dyDescent="0.2">
      <c r="A74" s="79" t="s">
        <v>68</v>
      </c>
      <c r="B74" s="72" t="s">
        <v>78</v>
      </c>
      <c r="C74" s="72"/>
      <c r="D74" s="81" t="s">
        <v>86</v>
      </c>
      <c r="E74" s="98" t="s">
        <v>80</v>
      </c>
      <c r="F74" s="98"/>
      <c r="G74" s="98"/>
      <c r="H74" s="99"/>
      <c r="I74" s="99"/>
      <c r="J74" s="101"/>
      <c r="K74" s="102"/>
      <c r="L74" s="69"/>
      <c r="M74" s="68"/>
    </row>
    <row r="75" spans="1:13" s="11" customFormat="1" ht="16" x14ac:dyDescent="0.2">
      <c r="A75" s="79" t="s">
        <v>68</v>
      </c>
      <c r="B75" s="72" t="s">
        <v>78</v>
      </c>
      <c r="C75" s="72"/>
      <c r="D75" s="81" t="s">
        <v>87</v>
      </c>
      <c r="E75" s="98" t="s">
        <v>80</v>
      </c>
      <c r="F75" s="98"/>
      <c r="G75" s="98"/>
      <c r="H75" s="99"/>
      <c r="I75" s="99"/>
      <c r="J75" s="101"/>
      <c r="K75" s="102"/>
      <c r="L75" s="69"/>
      <c r="M75" s="68"/>
    </row>
    <row r="76" spans="1:13" s="11" customFormat="1" ht="16" x14ac:dyDescent="0.2">
      <c r="A76" s="79" t="s">
        <v>68</v>
      </c>
      <c r="B76" s="72" t="s">
        <v>78</v>
      </c>
      <c r="C76" s="72"/>
      <c r="D76" s="81" t="s">
        <v>101</v>
      </c>
      <c r="E76" s="98" t="s">
        <v>80</v>
      </c>
      <c r="F76" s="98"/>
      <c r="G76" s="98"/>
      <c r="H76" s="99"/>
      <c r="I76" s="99"/>
      <c r="J76" s="101"/>
      <c r="K76" s="102"/>
      <c r="L76" s="69"/>
      <c r="M76" s="68"/>
    </row>
    <row r="77" spans="1:13" s="11" customFormat="1" ht="16" x14ac:dyDescent="0.2">
      <c r="A77" s="79" t="s">
        <v>68</v>
      </c>
      <c r="B77" s="72" t="s">
        <v>78</v>
      </c>
      <c r="C77" s="72"/>
      <c r="D77" s="81" t="s">
        <v>102</v>
      </c>
      <c r="E77" s="98" t="s">
        <v>80</v>
      </c>
      <c r="F77" s="98"/>
      <c r="G77" s="98"/>
      <c r="H77" s="99"/>
      <c r="I77" s="99"/>
      <c r="J77" s="101"/>
      <c r="K77" s="102"/>
      <c r="L77" s="69"/>
      <c r="M77" s="68"/>
    </row>
    <row r="78" spans="1:13" s="11" customFormat="1" ht="16" x14ac:dyDescent="0.2">
      <c r="A78" s="79" t="s">
        <v>68</v>
      </c>
      <c r="B78" s="72" t="s">
        <v>78</v>
      </c>
      <c r="C78" s="72"/>
      <c r="D78" s="81" t="s">
        <v>103</v>
      </c>
      <c r="E78" s="98" t="s">
        <v>80</v>
      </c>
      <c r="F78" s="98"/>
      <c r="G78" s="98"/>
      <c r="H78" s="99"/>
      <c r="I78" s="99"/>
      <c r="J78" s="101"/>
      <c r="K78" s="102"/>
      <c r="L78" s="69"/>
      <c r="M78" s="68"/>
    </row>
    <row r="79" spans="1:13" s="11" customFormat="1" ht="16" x14ac:dyDescent="0.2">
      <c r="A79" s="79" t="s">
        <v>68</v>
      </c>
      <c r="B79" s="72" t="s">
        <v>78</v>
      </c>
      <c r="C79" s="72"/>
      <c r="D79" s="81" t="s">
        <v>110</v>
      </c>
      <c r="E79" s="98" t="s">
        <v>80</v>
      </c>
      <c r="F79" s="98"/>
      <c r="G79" s="98"/>
      <c r="H79" s="99"/>
      <c r="I79" s="99"/>
      <c r="J79" s="101"/>
      <c r="K79" s="102"/>
      <c r="L79" s="69"/>
      <c r="M79" s="68"/>
    </row>
    <row r="80" spans="1:13" s="11" customFormat="1" ht="16" x14ac:dyDescent="0.2">
      <c r="A80" s="79" t="s">
        <v>68</v>
      </c>
      <c r="B80" s="72" t="s">
        <v>78</v>
      </c>
      <c r="C80" s="72"/>
      <c r="D80" s="81" t="s">
        <v>111</v>
      </c>
      <c r="E80" s="98" t="s">
        <v>80</v>
      </c>
      <c r="F80" s="98"/>
      <c r="G80" s="98"/>
      <c r="H80" s="99"/>
      <c r="I80" s="99"/>
      <c r="J80" s="101"/>
      <c r="K80" s="102"/>
      <c r="L80" s="69"/>
      <c r="M80" s="68"/>
    </row>
    <row r="81" spans="1:13" s="11" customFormat="1" ht="16" x14ac:dyDescent="0.2">
      <c r="A81" s="79" t="s">
        <v>68</v>
      </c>
      <c r="B81" s="72" t="s">
        <v>78</v>
      </c>
      <c r="C81" s="72"/>
      <c r="D81" s="81" t="s">
        <v>114</v>
      </c>
      <c r="E81" s="98" t="s">
        <v>80</v>
      </c>
      <c r="F81" s="98"/>
      <c r="G81" s="98"/>
      <c r="H81" s="99"/>
      <c r="I81" s="99"/>
      <c r="J81" s="101"/>
      <c r="K81" s="102"/>
      <c r="L81" s="69"/>
      <c r="M81" s="68"/>
    </row>
    <row r="82" spans="1:13" s="11" customFormat="1" ht="16" x14ac:dyDescent="0.2">
      <c r="A82" s="79" t="s">
        <v>68</v>
      </c>
      <c r="B82" s="72" t="s">
        <v>78</v>
      </c>
      <c r="C82" s="72"/>
      <c r="D82" s="81" t="s">
        <v>119</v>
      </c>
      <c r="E82" s="98" t="s">
        <v>80</v>
      </c>
      <c r="F82" s="98"/>
      <c r="G82" s="98"/>
      <c r="H82" s="99"/>
      <c r="I82" s="99"/>
      <c r="J82" s="101"/>
      <c r="K82" s="102"/>
      <c r="L82" s="69"/>
      <c r="M82" s="68"/>
    </row>
    <row r="83" spans="1:13" s="11" customFormat="1" ht="16" x14ac:dyDescent="0.2">
      <c r="A83" s="79" t="s">
        <v>68</v>
      </c>
      <c r="B83" s="72" t="s">
        <v>78</v>
      </c>
      <c r="C83" s="72"/>
      <c r="D83" s="81" t="s">
        <v>120</v>
      </c>
      <c r="E83" s="98" t="s">
        <v>80</v>
      </c>
      <c r="F83" s="98"/>
      <c r="G83" s="98"/>
      <c r="H83" s="99"/>
      <c r="I83" s="99"/>
      <c r="J83" s="101"/>
      <c r="K83" s="102"/>
      <c r="L83" s="69"/>
      <c r="M83" s="68"/>
    </row>
    <row r="84" spans="1:13" s="11" customFormat="1" ht="16" x14ac:dyDescent="0.2">
      <c r="A84" s="79" t="s">
        <v>68</v>
      </c>
      <c r="B84" s="72" t="s">
        <v>78</v>
      </c>
      <c r="C84" s="72"/>
      <c r="D84" s="81" t="s">
        <v>121</v>
      </c>
      <c r="E84" s="98" t="s">
        <v>80</v>
      </c>
      <c r="F84" s="98"/>
      <c r="G84" s="98"/>
      <c r="H84" s="99"/>
      <c r="I84" s="99"/>
      <c r="J84" s="101"/>
      <c r="K84" s="102"/>
      <c r="L84" s="69"/>
      <c r="M84" s="68"/>
    </row>
    <row r="85" spans="1:13" s="11" customFormat="1" ht="16" x14ac:dyDescent="0.2">
      <c r="A85" s="79" t="s">
        <v>68</v>
      </c>
      <c r="B85" s="72" t="s">
        <v>78</v>
      </c>
      <c r="C85" s="72"/>
      <c r="D85" s="81" t="s">
        <v>123</v>
      </c>
      <c r="E85" s="98" t="s">
        <v>80</v>
      </c>
      <c r="F85" s="98"/>
      <c r="G85" s="98"/>
      <c r="H85" s="99"/>
      <c r="I85" s="99"/>
      <c r="J85" s="101"/>
      <c r="K85" s="102"/>
      <c r="L85" s="69"/>
      <c r="M85" s="68"/>
    </row>
    <row r="86" spans="1:13" s="11" customFormat="1" ht="16" x14ac:dyDescent="0.2">
      <c r="A86" s="79" t="s">
        <v>68</v>
      </c>
      <c r="B86" s="72" t="s">
        <v>78</v>
      </c>
      <c r="C86" s="72"/>
      <c r="D86" s="81" t="s">
        <v>132</v>
      </c>
      <c r="E86" s="98" t="s">
        <v>80</v>
      </c>
      <c r="F86" s="98"/>
      <c r="G86" s="98"/>
      <c r="H86" s="99"/>
      <c r="I86" s="99"/>
      <c r="J86" s="101"/>
      <c r="K86" s="102"/>
      <c r="L86" s="69"/>
      <c r="M86" s="68"/>
    </row>
    <row r="87" spans="1:13" s="11" customFormat="1" ht="16" x14ac:dyDescent="0.2">
      <c r="A87" s="79" t="s">
        <v>68</v>
      </c>
      <c r="B87" s="72" t="s">
        <v>78</v>
      </c>
      <c r="C87" s="72"/>
      <c r="D87" s="81" t="s">
        <v>135</v>
      </c>
      <c r="E87" s="98" t="s">
        <v>80</v>
      </c>
      <c r="F87" s="98"/>
      <c r="G87" s="98"/>
      <c r="H87" s="99"/>
      <c r="I87" s="99"/>
      <c r="J87" s="101"/>
      <c r="K87" s="102"/>
      <c r="L87" s="69"/>
      <c r="M87" s="68"/>
    </row>
    <row r="88" spans="1:13" s="11" customFormat="1" ht="16" x14ac:dyDescent="0.2">
      <c r="A88" s="79" t="s">
        <v>68</v>
      </c>
      <c r="B88" s="72" t="s">
        <v>78</v>
      </c>
      <c r="C88" s="72"/>
      <c r="D88" s="81" t="s">
        <v>136</v>
      </c>
      <c r="E88" s="98" t="s">
        <v>80</v>
      </c>
      <c r="F88" s="98"/>
      <c r="G88" s="98"/>
      <c r="H88" s="99"/>
      <c r="I88" s="99"/>
      <c r="J88" s="101"/>
      <c r="K88" s="102"/>
      <c r="L88" s="69"/>
      <c r="M88" s="68"/>
    </row>
    <row r="89" spans="1:13" s="11" customFormat="1" ht="16" x14ac:dyDescent="0.2">
      <c r="A89" s="79" t="s">
        <v>68</v>
      </c>
      <c r="B89" s="72" t="s">
        <v>78</v>
      </c>
      <c r="C89" s="72"/>
      <c r="D89" s="81" t="s">
        <v>137</v>
      </c>
      <c r="E89" s="98" t="s">
        <v>80</v>
      </c>
      <c r="F89" s="98"/>
      <c r="G89" s="98"/>
      <c r="H89" s="99"/>
      <c r="I89" s="99"/>
      <c r="J89" s="101"/>
      <c r="K89" s="102"/>
      <c r="L89" s="69"/>
      <c r="M89" s="68"/>
    </row>
    <row r="90" spans="1:13" s="11" customFormat="1" ht="16" x14ac:dyDescent="0.2">
      <c r="A90" s="79" t="s">
        <v>68</v>
      </c>
      <c r="B90" s="72" t="s">
        <v>78</v>
      </c>
      <c r="C90" s="72"/>
      <c r="D90" s="81" t="s">
        <v>138</v>
      </c>
      <c r="E90" s="98" t="s">
        <v>80</v>
      </c>
      <c r="F90" s="98"/>
      <c r="G90" s="98"/>
      <c r="H90" s="99"/>
      <c r="I90" s="99"/>
      <c r="J90" s="101"/>
      <c r="K90" s="102"/>
      <c r="L90" s="69"/>
      <c r="M90" s="68"/>
    </row>
    <row r="91" spans="1:13" s="11" customFormat="1" ht="16" x14ac:dyDescent="0.2">
      <c r="A91" s="79" t="s">
        <v>68</v>
      </c>
      <c r="B91" s="72" t="s">
        <v>78</v>
      </c>
      <c r="C91" s="72"/>
      <c r="D91" s="81" t="s">
        <v>139</v>
      </c>
      <c r="E91" s="98" t="s">
        <v>80</v>
      </c>
      <c r="F91" s="98"/>
      <c r="G91" s="98"/>
      <c r="H91" s="99"/>
      <c r="I91" s="99"/>
      <c r="J91" s="101"/>
      <c r="K91" s="102"/>
      <c r="L91" s="69"/>
      <c r="M91" s="68"/>
    </row>
    <row r="92" spans="1:13" s="11" customFormat="1" ht="16" x14ac:dyDescent="0.2">
      <c r="A92" s="79" t="s">
        <v>68</v>
      </c>
      <c r="B92" s="72" t="s">
        <v>59</v>
      </c>
      <c r="C92" s="72"/>
      <c r="D92" s="81" t="s">
        <v>1302</v>
      </c>
      <c r="E92" s="98" t="s">
        <v>80</v>
      </c>
      <c r="F92" s="98"/>
      <c r="G92" s="98"/>
      <c r="H92" s="99"/>
      <c r="I92" s="99"/>
      <c r="J92" s="101"/>
      <c r="K92" s="102"/>
      <c r="L92" s="69"/>
      <c r="M92" s="68"/>
    </row>
    <row r="93" spans="1:13" s="11" customFormat="1" ht="16" x14ac:dyDescent="0.2">
      <c r="A93" s="79" t="s">
        <v>68</v>
      </c>
      <c r="B93" s="72" t="s">
        <v>60</v>
      </c>
      <c r="C93" s="72"/>
      <c r="D93" s="81" t="s">
        <v>1307</v>
      </c>
      <c r="E93" s="98" t="s">
        <v>80</v>
      </c>
      <c r="F93" s="98"/>
      <c r="G93" s="98"/>
      <c r="H93" s="99"/>
      <c r="I93" s="99"/>
      <c r="J93" s="101"/>
      <c r="K93" s="102"/>
      <c r="L93" s="69"/>
      <c r="M93" s="68"/>
    </row>
    <row r="94" spans="1:13" s="11" customFormat="1" ht="16" x14ac:dyDescent="0.2">
      <c r="A94" s="79" t="s">
        <v>68</v>
      </c>
      <c r="B94" s="72" t="s">
        <v>60</v>
      </c>
      <c r="C94" s="72"/>
      <c r="D94" s="81" t="s">
        <v>1313</v>
      </c>
      <c r="E94" s="98" t="s">
        <v>80</v>
      </c>
      <c r="F94" s="98"/>
      <c r="G94" s="98"/>
      <c r="H94" s="99"/>
      <c r="I94" s="99"/>
      <c r="J94" s="101"/>
      <c r="K94" s="102"/>
      <c r="L94" s="69"/>
      <c r="M94" s="68"/>
    </row>
    <row r="95" spans="1:13" s="11" customFormat="1" ht="16" x14ac:dyDescent="0.2">
      <c r="A95" s="79" t="s">
        <v>68</v>
      </c>
      <c r="B95" s="72" t="s">
        <v>60</v>
      </c>
      <c r="C95" s="72"/>
      <c r="D95" s="81" t="s">
        <v>1319</v>
      </c>
      <c r="E95" s="98" t="s">
        <v>80</v>
      </c>
      <c r="F95" s="98"/>
      <c r="G95" s="98"/>
      <c r="H95" s="99"/>
      <c r="I95" s="99"/>
      <c r="J95" s="101"/>
      <c r="K95" s="102"/>
      <c r="L95" s="69"/>
      <c r="M95" s="68"/>
    </row>
    <row r="96" spans="1:13" s="11" customFormat="1" ht="16" x14ac:dyDescent="0.2">
      <c r="A96" s="79" t="s">
        <v>68</v>
      </c>
      <c r="B96" s="72" t="s">
        <v>61</v>
      </c>
      <c r="C96" s="72"/>
      <c r="D96" s="81" t="s">
        <v>1320</v>
      </c>
      <c r="E96" s="98" t="s">
        <v>80</v>
      </c>
      <c r="F96" s="98"/>
      <c r="G96" s="98"/>
      <c r="H96" s="99"/>
      <c r="I96" s="99"/>
      <c r="J96" s="101"/>
      <c r="K96" s="102"/>
      <c r="L96" s="69"/>
      <c r="M96" s="68"/>
    </row>
    <row r="97" spans="1:13" s="11" customFormat="1" x14ac:dyDescent="0.2">
      <c r="A97" s="79"/>
      <c r="B97" s="72"/>
      <c r="C97" s="72"/>
      <c r="D97" s="81"/>
      <c r="E97" s="98"/>
      <c r="F97" s="98"/>
      <c r="G97" s="98"/>
      <c r="H97" s="99"/>
      <c r="I97" s="99"/>
      <c r="J97" s="101"/>
      <c r="K97" s="102"/>
      <c r="L97" s="69"/>
      <c r="M97" s="68"/>
    </row>
    <row r="98" spans="1:13" s="11" customFormat="1" x14ac:dyDescent="0.2">
      <c r="A98" s="79"/>
      <c r="B98" s="72"/>
      <c r="C98" s="72"/>
      <c r="D98" s="81"/>
      <c r="E98" s="98"/>
      <c r="F98" s="98"/>
      <c r="G98" s="98"/>
      <c r="H98" s="99"/>
      <c r="I98" s="99"/>
      <c r="J98" s="101"/>
      <c r="K98" s="102"/>
      <c r="L98" s="69"/>
      <c r="M98" s="68"/>
    </row>
    <row r="99" spans="1:13" s="11" customFormat="1" x14ac:dyDescent="0.2">
      <c r="A99" s="90"/>
      <c r="B99" s="72"/>
      <c r="C99" s="72"/>
      <c r="D99" s="81"/>
      <c r="E99" s="98"/>
      <c r="F99" s="98"/>
      <c r="G99" s="98"/>
      <c r="H99" s="99"/>
      <c r="I99" s="99"/>
      <c r="J99" s="101"/>
      <c r="K99" s="102"/>
      <c r="L99" s="69"/>
      <c r="M99" s="68"/>
    </row>
    <row r="100" spans="1:13" s="11" customFormat="1" x14ac:dyDescent="0.2">
      <c r="A100" s="79"/>
      <c r="B100" s="72"/>
      <c r="C100" s="72"/>
      <c r="D100" s="81"/>
      <c r="E100" s="98"/>
      <c r="F100" s="98"/>
      <c r="G100" s="98"/>
      <c r="H100" s="99"/>
      <c r="I100" s="99"/>
      <c r="J100" s="101"/>
      <c r="K100" s="102"/>
      <c r="L100" s="69"/>
      <c r="M100" s="68"/>
    </row>
    <row r="101" spans="1:13" x14ac:dyDescent="0.2">
      <c r="A101" s="68"/>
      <c r="B101" s="94"/>
      <c r="C101" s="94"/>
      <c r="D101" s="94"/>
      <c r="E101" s="100"/>
      <c r="F101" s="100"/>
      <c r="G101" s="100"/>
      <c r="H101" s="101"/>
      <c r="I101" s="101"/>
      <c r="J101" s="101"/>
      <c r="K101" s="102"/>
      <c r="L101" s="69"/>
      <c r="M101" s="68"/>
    </row>
    <row r="102" spans="1:13" ht="16" x14ac:dyDescent="0.2">
      <c r="A102" s="73" t="s">
        <v>0</v>
      </c>
      <c r="B102" s="95"/>
      <c r="C102" s="95"/>
      <c r="D102" s="95"/>
      <c r="E102" s="102">
        <f>COUNTIF(E5:E101,"X")</f>
        <v>67</v>
      </c>
      <c r="F102" s="102">
        <f>COUNTIF(F5:F101,"X")</f>
        <v>16</v>
      </c>
      <c r="G102" s="102">
        <f>COUNTIF(G5:G101,"X")</f>
        <v>1</v>
      </c>
      <c r="H102" s="102"/>
      <c r="I102" s="102"/>
      <c r="J102" s="102"/>
      <c r="K102" s="102"/>
      <c r="L102" s="69"/>
      <c r="M102" s="68"/>
    </row>
    <row r="103" spans="1:13" ht="16" x14ac:dyDescent="0.2">
      <c r="A103" s="73" t="s">
        <v>1</v>
      </c>
      <c r="B103" s="95"/>
      <c r="C103" s="95"/>
      <c r="D103" s="95"/>
      <c r="E103" s="102"/>
      <c r="F103" s="102"/>
      <c r="G103" s="102"/>
      <c r="H103" s="102"/>
      <c r="I103" s="102"/>
      <c r="J103" s="102"/>
      <c r="K103" s="102"/>
      <c r="L103" s="69">
        <f>COUNTA(L5:L101)</f>
        <v>25</v>
      </c>
      <c r="M103" s="73"/>
    </row>
    <row r="104" spans="1:13" x14ac:dyDescent="0.2">
      <c r="A104" s="15"/>
      <c r="B104" s="15"/>
      <c r="C104" s="15"/>
      <c r="D104" s="118"/>
      <c r="E104" s="10"/>
      <c r="F104" s="10"/>
      <c r="G104" s="10"/>
      <c r="H104" s="22"/>
      <c r="I104" s="22"/>
      <c r="J104" s="123"/>
      <c r="K104" s="124"/>
      <c r="L104" s="7"/>
      <c r="M104" s="13"/>
    </row>
    <row r="105" spans="1:13" x14ac:dyDescent="0.2">
      <c r="A105" s="15"/>
      <c r="B105" s="15"/>
      <c r="C105" s="15"/>
      <c r="D105" s="118"/>
      <c r="E105" s="10"/>
      <c r="F105" s="10"/>
      <c r="G105" s="10"/>
      <c r="H105" s="22"/>
      <c r="I105" s="22"/>
      <c r="J105" s="123"/>
      <c r="K105" s="124"/>
      <c r="L105" s="7"/>
      <c r="M105" s="13"/>
    </row>
    <row r="106" spans="1:13" x14ac:dyDescent="0.2">
      <c r="A106" s="15"/>
      <c r="B106" s="15"/>
      <c r="C106" s="15"/>
      <c r="D106" s="118"/>
      <c r="E106" s="10"/>
      <c r="F106" s="10"/>
      <c r="G106" s="10"/>
      <c r="H106" s="22"/>
      <c r="I106" s="22"/>
      <c r="J106" s="123"/>
      <c r="K106" s="124"/>
      <c r="L106" s="7"/>
      <c r="M106" s="13"/>
    </row>
    <row r="107" spans="1:13" x14ac:dyDescent="0.2">
      <c r="A107" s="15"/>
      <c r="B107" s="15"/>
      <c r="C107" s="15"/>
      <c r="D107" s="118"/>
      <c r="E107" s="10"/>
      <c r="F107" s="10"/>
      <c r="G107" s="10"/>
      <c r="H107" s="22"/>
      <c r="I107" s="22"/>
      <c r="J107" s="123"/>
      <c r="K107" s="124"/>
      <c r="L107" s="7"/>
      <c r="M107" s="13"/>
    </row>
    <row r="108" spans="1:13" x14ac:dyDescent="0.2">
      <c r="A108" s="15"/>
      <c r="B108" s="15"/>
      <c r="C108" s="15"/>
      <c r="D108" s="118"/>
      <c r="E108" s="10"/>
      <c r="F108" s="10"/>
      <c r="G108" s="10"/>
      <c r="H108" s="22"/>
      <c r="I108" s="22"/>
      <c r="J108" s="123"/>
      <c r="K108" s="124"/>
      <c r="L108" s="7"/>
      <c r="M108" s="13"/>
    </row>
    <row r="109" spans="1:13" x14ac:dyDescent="0.2">
      <c r="A109" s="15"/>
      <c r="B109" s="15"/>
      <c r="C109" s="15"/>
      <c r="D109" s="118"/>
      <c r="E109" s="10"/>
      <c r="F109" s="10"/>
      <c r="G109" s="10"/>
      <c r="H109" s="22"/>
      <c r="I109" s="22"/>
      <c r="J109" s="123"/>
      <c r="K109" s="124"/>
      <c r="L109" s="7"/>
      <c r="M109" s="13"/>
    </row>
    <row r="110" spans="1:13" x14ac:dyDescent="0.2">
      <c r="A110" s="15"/>
      <c r="B110" s="15"/>
      <c r="C110" s="15"/>
      <c r="D110" s="118"/>
      <c r="E110" s="10"/>
      <c r="F110" s="10"/>
      <c r="G110" s="10"/>
      <c r="H110" s="22"/>
      <c r="I110" s="22"/>
      <c r="J110" s="123"/>
      <c r="K110" s="124"/>
      <c r="L110" s="7"/>
      <c r="M110" s="13"/>
    </row>
    <row r="111" spans="1:13" x14ac:dyDescent="0.2">
      <c r="A111" s="15"/>
      <c r="B111" s="15"/>
      <c r="C111" s="15"/>
      <c r="D111" s="118"/>
      <c r="E111" s="10"/>
      <c r="F111" s="10"/>
      <c r="G111" s="10"/>
      <c r="H111" s="22"/>
      <c r="I111" s="22"/>
      <c r="J111" s="123"/>
      <c r="K111" s="124"/>
      <c r="L111" s="7"/>
      <c r="M111" s="13"/>
    </row>
    <row r="112" spans="1:13" x14ac:dyDescent="0.2">
      <c r="A112" s="15"/>
      <c r="B112" s="15"/>
      <c r="C112" s="15"/>
      <c r="D112" s="118"/>
      <c r="E112" s="10"/>
      <c r="F112" s="10"/>
      <c r="G112" s="10"/>
      <c r="H112" s="22"/>
      <c r="I112" s="22"/>
      <c r="J112" s="123"/>
      <c r="K112" s="124"/>
      <c r="L112" s="7"/>
      <c r="M112" s="13"/>
    </row>
    <row r="113" spans="1:13" x14ac:dyDescent="0.2">
      <c r="A113" s="15"/>
      <c r="B113" s="15"/>
      <c r="C113" s="15"/>
      <c r="D113" s="118"/>
      <c r="E113" s="10"/>
      <c r="F113" s="10"/>
      <c r="G113" s="10"/>
      <c r="H113" s="22"/>
      <c r="I113" s="22"/>
      <c r="J113" s="123"/>
      <c r="K113" s="124"/>
      <c r="L113" s="7"/>
      <c r="M113" s="13"/>
    </row>
    <row r="114" spans="1:13" x14ac:dyDescent="0.2">
      <c r="A114" s="15"/>
      <c r="B114" s="15"/>
      <c r="C114" s="15"/>
      <c r="D114" s="118"/>
      <c r="E114" s="10"/>
      <c r="F114" s="10"/>
      <c r="G114" s="10"/>
      <c r="H114" s="22"/>
      <c r="I114" s="22"/>
      <c r="J114" s="123"/>
      <c r="K114" s="124"/>
      <c r="L114" s="7"/>
      <c r="M114" s="13"/>
    </row>
    <row r="115" spans="1:13" x14ac:dyDescent="0.2">
      <c r="A115" s="15"/>
      <c r="B115" s="15"/>
      <c r="C115" s="15"/>
      <c r="D115" s="118"/>
      <c r="E115" s="10"/>
      <c r="F115" s="10"/>
      <c r="G115" s="10"/>
      <c r="H115" s="22"/>
      <c r="I115" s="22"/>
      <c r="J115" s="123"/>
      <c r="K115" s="124"/>
      <c r="L115" s="7"/>
      <c r="M115" s="13"/>
    </row>
    <row r="116" spans="1:13" x14ac:dyDescent="0.2">
      <c r="A116" s="15"/>
      <c r="B116" s="15"/>
      <c r="C116" s="15"/>
      <c r="D116" s="118"/>
      <c r="E116" s="10"/>
      <c r="F116" s="10"/>
      <c r="G116" s="10"/>
      <c r="H116" s="22"/>
      <c r="I116" s="22"/>
      <c r="J116" s="123"/>
      <c r="K116" s="124"/>
      <c r="L116" s="7"/>
      <c r="M116" s="13"/>
    </row>
    <row r="117" spans="1:13" x14ac:dyDescent="0.2">
      <c r="A117" s="15"/>
      <c r="B117" s="15"/>
      <c r="C117" s="15"/>
      <c r="D117" s="118"/>
      <c r="E117" s="10"/>
      <c r="F117" s="10"/>
      <c r="G117" s="10"/>
      <c r="H117" s="22"/>
      <c r="I117" s="22"/>
      <c r="J117" s="123"/>
      <c r="K117" s="124"/>
      <c r="L117" s="7"/>
      <c r="M117" s="13"/>
    </row>
    <row r="118" spans="1:13" x14ac:dyDescent="0.2">
      <c r="A118" s="15"/>
      <c r="B118" s="15"/>
      <c r="C118" s="15"/>
      <c r="D118" s="118"/>
      <c r="E118" s="10"/>
      <c r="F118" s="10"/>
      <c r="G118" s="10"/>
      <c r="H118" s="22"/>
      <c r="I118" s="22"/>
      <c r="J118" s="123"/>
      <c r="K118" s="124"/>
      <c r="L118" s="7"/>
      <c r="M118" s="13"/>
    </row>
    <row r="119" spans="1:13" x14ac:dyDescent="0.2">
      <c r="A119" s="15"/>
      <c r="B119" s="15"/>
      <c r="C119" s="15"/>
      <c r="D119" s="118"/>
      <c r="E119" s="10"/>
      <c r="F119" s="10"/>
      <c r="G119" s="10"/>
      <c r="H119" s="22"/>
      <c r="I119" s="22"/>
      <c r="J119" s="123"/>
      <c r="K119" s="124"/>
      <c r="L119" s="7"/>
      <c r="M119" s="13"/>
    </row>
    <row r="120" spans="1:13" x14ac:dyDescent="0.2">
      <c r="A120" s="15"/>
      <c r="B120" s="15"/>
      <c r="C120" s="15"/>
      <c r="D120" s="118"/>
      <c r="E120" s="10"/>
      <c r="F120" s="10"/>
      <c r="G120" s="10"/>
      <c r="H120" s="22"/>
      <c r="I120" s="22"/>
      <c r="J120" s="123"/>
      <c r="K120" s="124"/>
      <c r="L120" s="7"/>
      <c r="M120" s="13"/>
    </row>
    <row r="121" spans="1:13" x14ac:dyDescent="0.2">
      <c r="A121" s="15"/>
      <c r="B121" s="15"/>
      <c r="C121" s="15"/>
      <c r="D121" s="118"/>
      <c r="E121" s="10"/>
      <c r="F121" s="10"/>
      <c r="G121" s="10"/>
      <c r="H121" s="22"/>
      <c r="I121" s="22"/>
      <c r="J121" s="123"/>
      <c r="K121" s="124"/>
      <c r="L121" s="7"/>
      <c r="M121" s="13"/>
    </row>
    <row r="122" spans="1:13" x14ac:dyDescent="0.2">
      <c r="A122" s="15"/>
      <c r="B122" s="15"/>
      <c r="C122" s="15"/>
      <c r="D122" s="118"/>
      <c r="E122" s="10"/>
      <c r="F122" s="10"/>
      <c r="G122" s="10"/>
      <c r="H122" s="22"/>
      <c r="I122" s="22"/>
      <c r="J122" s="123"/>
      <c r="K122" s="124"/>
      <c r="L122" s="7"/>
      <c r="M122" s="13"/>
    </row>
    <row r="123" spans="1:13" x14ac:dyDescent="0.2">
      <c r="A123" s="15"/>
      <c r="B123" s="15"/>
      <c r="C123" s="15"/>
      <c r="D123" s="118"/>
      <c r="E123" s="10"/>
      <c r="F123" s="10"/>
      <c r="G123" s="10"/>
      <c r="H123" s="22"/>
      <c r="I123" s="22"/>
      <c r="J123" s="123"/>
      <c r="K123" s="124"/>
      <c r="L123" s="7"/>
      <c r="M123" s="13"/>
    </row>
    <row r="124" spans="1:13" x14ac:dyDescent="0.2">
      <c r="A124" s="15"/>
      <c r="B124" s="15"/>
      <c r="C124" s="15"/>
      <c r="D124" s="118"/>
      <c r="E124" s="10"/>
      <c r="F124" s="10"/>
      <c r="G124" s="10"/>
      <c r="H124" s="22"/>
      <c r="I124" s="22"/>
      <c r="J124" s="123"/>
      <c r="K124" s="124"/>
      <c r="L124" s="7"/>
      <c r="M124" s="13"/>
    </row>
    <row r="125" spans="1:13" x14ac:dyDescent="0.2">
      <c r="A125" s="15"/>
      <c r="B125" s="15"/>
      <c r="C125" s="15"/>
      <c r="D125" s="118"/>
      <c r="E125" s="10"/>
      <c r="F125" s="10"/>
      <c r="G125" s="10"/>
      <c r="H125" s="22"/>
      <c r="I125" s="22"/>
      <c r="J125" s="123"/>
      <c r="K125" s="124"/>
      <c r="L125" s="7"/>
      <c r="M125" s="13"/>
    </row>
    <row r="126" spans="1:13" x14ac:dyDescent="0.2">
      <c r="A126" s="15"/>
      <c r="B126" s="15"/>
      <c r="C126" s="15"/>
      <c r="D126" s="118"/>
      <c r="E126" s="10"/>
      <c r="F126" s="10"/>
      <c r="G126" s="10"/>
      <c r="H126" s="22"/>
      <c r="I126" s="22"/>
      <c r="J126" s="123"/>
      <c r="K126" s="124"/>
      <c r="L126" s="7"/>
      <c r="M126" s="13"/>
    </row>
    <row r="127" spans="1:13" x14ac:dyDescent="0.2">
      <c r="A127" s="15"/>
      <c r="B127" s="15"/>
      <c r="C127" s="15"/>
      <c r="D127" s="118"/>
      <c r="E127" s="10"/>
      <c r="F127" s="10"/>
      <c r="G127" s="10"/>
      <c r="H127" s="22"/>
      <c r="I127" s="22"/>
      <c r="J127" s="123"/>
      <c r="K127" s="124"/>
      <c r="L127" s="7"/>
      <c r="M127" s="13"/>
    </row>
    <row r="128" spans="1:13" x14ac:dyDescent="0.2">
      <c r="A128" s="15"/>
      <c r="B128" s="15"/>
      <c r="C128" s="15"/>
      <c r="D128" s="118"/>
      <c r="E128" s="10"/>
      <c r="F128" s="10"/>
      <c r="G128" s="10"/>
      <c r="H128" s="22"/>
      <c r="I128" s="22"/>
      <c r="J128" s="123"/>
      <c r="K128" s="124"/>
      <c r="L128" s="7"/>
      <c r="M128" s="13"/>
    </row>
    <row r="129" spans="1:13" x14ac:dyDescent="0.2">
      <c r="A129" s="15"/>
      <c r="B129" s="15"/>
      <c r="C129" s="15"/>
      <c r="D129" s="118"/>
      <c r="E129" s="10"/>
      <c r="F129" s="10"/>
      <c r="G129" s="10"/>
      <c r="H129" s="22"/>
      <c r="I129" s="22"/>
      <c r="J129" s="123"/>
      <c r="K129" s="124"/>
      <c r="L129" s="7"/>
      <c r="M129" s="13"/>
    </row>
    <row r="130" spans="1:13" x14ac:dyDescent="0.2">
      <c r="A130" s="15"/>
      <c r="B130" s="15"/>
      <c r="C130" s="15"/>
      <c r="D130" s="118"/>
      <c r="E130" s="10"/>
      <c r="F130" s="10"/>
      <c r="G130" s="10"/>
      <c r="H130" s="22"/>
      <c r="I130" s="22"/>
      <c r="J130" s="123"/>
      <c r="K130" s="124"/>
      <c r="L130" s="7"/>
      <c r="M130" s="13"/>
    </row>
    <row r="131" spans="1:13" x14ac:dyDescent="0.2">
      <c r="A131" s="15"/>
      <c r="B131" s="15"/>
      <c r="C131" s="15"/>
      <c r="D131" s="118"/>
      <c r="E131" s="10"/>
      <c r="F131" s="10"/>
      <c r="G131" s="10"/>
      <c r="H131" s="22"/>
      <c r="I131" s="22"/>
      <c r="J131" s="123"/>
      <c r="K131" s="124"/>
      <c r="L131" s="7"/>
      <c r="M131" s="13"/>
    </row>
    <row r="132" spans="1:13" x14ac:dyDescent="0.2">
      <c r="A132" s="15"/>
      <c r="B132" s="15"/>
      <c r="C132" s="15"/>
      <c r="D132" s="118"/>
      <c r="E132" s="10"/>
      <c r="F132" s="10"/>
      <c r="G132" s="10"/>
      <c r="H132" s="22"/>
      <c r="I132" s="22"/>
      <c r="J132" s="123"/>
      <c r="K132" s="124"/>
      <c r="L132" s="7"/>
      <c r="M132" s="13"/>
    </row>
    <row r="133" spans="1:13" x14ac:dyDescent="0.2">
      <c r="A133" s="15"/>
      <c r="B133" s="15"/>
      <c r="C133" s="15"/>
      <c r="D133" s="118"/>
      <c r="E133" s="10"/>
      <c r="F133" s="10"/>
      <c r="G133" s="10"/>
      <c r="H133" s="22"/>
      <c r="I133" s="22"/>
      <c r="J133" s="123"/>
      <c r="K133" s="124"/>
      <c r="L133" s="7"/>
      <c r="M133" s="13"/>
    </row>
    <row r="134" spans="1:13" x14ac:dyDescent="0.2">
      <c r="A134" s="15"/>
      <c r="B134" s="15"/>
      <c r="C134" s="15"/>
      <c r="D134" s="118"/>
      <c r="E134" s="10"/>
      <c r="F134" s="10"/>
      <c r="G134" s="10"/>
      <c r="H134" s="22"/>
      <c r="I134" s="22"/>
      <c r="J134" s="123"/>
      <c r="K134" s="124"/>
      <c r="L134" s="7"/>
      <c r="M134" s="13"/>
    </row>
    <row r="135" spans="1:13" x14ac:dyDescent="0.2">
      <c r="A135" s="15"/>
      <c r="B135" s="15"/>
      <c r="C135" s="15"/>
      <c r="D135" s="118"/>
      <c r="E135" s="10"/>
      <c r="F135" s="10"/>
      <c r="G135" s="10"/>
      <c r="H135" s="22"/>
      <c r="I135" s="22"/>
      <c r="J135" s="123"/>
      <c r="K135" s="124"/>
      <c r="L135" s="7"/>
      <c r="M135" s="13"/>
    </row>
    <row r="136" spans="1:13" x14ac:dyDescent="0.2">
      <c r="A136" s="15"/>
      <c r="B136" s="15"/>
      <c r="C136" s="15"/>
      <c r="D136" s="118"/>
      <c r="E136" s="10"/>
      <c r="F136" s="10"/>
      <c r="G136" s="10"/>
      <c r="H136" s="22"/>
      <c r="I136" s="22"/>
      <c r="J136" s="123"/>
      <c r="K136" s="124"/>
      <c r="L136" s="7"/>
      <c r="M136" s="13"/>
    </row>
    <row r="137" spans="1:13" x14ac:dyDescent="0.2">
      <c r="A137" s="15"/>
      <c r="B137" s="15"/>
      <c r="C137" s="15"/>
      <c r="D137" s="118"/>
      <c r="E137" s="10"/>
      <c r="F137" s="10"/>
      <c r="G137" s="10"/>
      <c r="H137" s="22"/>
      <c r="I137" s="22"/>
      <c r="J137" s="123"/>
      <c r="K137" s="124"/>
      <c r="L137" s="7"/>
      <c r="M137" s="13"/>
    </row>
    <row r="138" spans="1:13" x14ac:dyDescent="0.2">
      <c r="A138" s="15"/>
      <c r="B138" s="15"/>
      <c r="C138" s="15"/>
      <c r="D138" s="118"/>
      <c r="E138" s="10"/>
      <c r="F138" s="10"/>
      <c r="G138" s="10"/>
      <c r="H138" s="22"/>
      <c r="I138" s="22"/>
      <c r="J138" s="123"/>
      <c r="K138" s="124"/>
      <c r="L138" s="7"/>
      <c r="M138" s="13"/>
    </row>
    <row r="139" spans="1:13" x14ac:dyDescent="0.2">
      <c r="A139" s="15"/>
      <c r="B139" s="15"/>
      <c r="C139" s="15"/>
      <c r="D139" s="118"/>
      <c r="E139" s="10"/>
      <c r="F139" s="10"/>
      <c r="G139" s="10"/>
      <c r="H139" s="22"/>
      <c r="I139" s="22"/>
      <c r="J139" s="123"/>
      <c r="K139" s="124"/>
      <c r="L139" s="7"/>
      <c r="M139" s="13"/>
    </row>
    <row r="140" spans="1:13" x14ac:dyDescent="0.2">
      <c r="A140" s="15"/>
      <c r="B140" s="15"/>
      <c r="C140" s="15"/>
      <c r="D140" s="118"/>
      <c r="E140" s="10"/>
      <c r="F140" s="10"/>
      <c r="G140" s="10"/>
      <c r="H140" s="22"/>
      <c r="I140" s="22"/>
      <c r="J140" s="123"/>
      <c r="K140" s="124"/>
      <c r="L140" s="7"/>
      <c r="M140" s="13"/>
    </row>
    <row r="141" spans="1:13" x14ac:dyDescent="0.2">
      <c r="A141" s="15"/>
      <c r="B141" s="15"/>
      <c r="C141" s="15"/>
      <c r="D141" s="118"/>
      <c r="E141" s="10"/>
      <c r="F141" s="10"/>
      <c r="G141" s="10"/>
      <c r="H141" s="22"/>
      <c r="I141" s="22"/>
      <c r="J141" s="123"/>
      <c r="K141" s="124"/>
      <c r="L141" s="7"/>
      <c r="M141" s="13"/>
    </row>
    <row r="142" spans="1:13" x14ac:dyDescent="0.2">
      <c r="A142" s="15"/>
      <c r="B142" s="15"/>
      <c r="C142" s="15"/>
      <c r="D142" s="118"/>
      <c r="E142" s="10"/>
      <c r="F142" s="10"/>
      <c r="G142" s="10"/>
      <c r="H142" s="22"/>
      <c r="I142" s="22"/>
      <c r="J142" s="123"/>
      <c r="K142" s="124"/>
      <c r="L142" s="7"/>
      <c r="M142" s="13"/>
    </row>
    <row r="143" spans="1:13" x14ac:dyDescent="0.2">
      <c r="A143" s="15"/>
      <c r="B143" s="15"/>
      <c r="C143" s="15"/>
      <c r="D143" s="118"/>
      <c r="E143" s="10"/>
      <c r="F143" s="10"/>
      <c r="G143" s="10"/>
      <c r="H143" s="22"/>
      <c r="I143" s="22"/>
      <c r="J143" s="123"/>
      <c r="K143" s="124"/>
      <c r="L143" s="7"/>
      <c r="M143" s="13"/>
    </row>
    <row r="144" spans="1:13" x14ac:dyDescent="0.2">
      <c r="A144" s="15"/>
      <c r="B144" s="15"/>
      <c r="C144" s="15"/>
      <c r="D144" s="118"/>
      <c r="E144" s="10"/>
      <c r="F144" s="10"/>
      <c r="G144" s="10"/>
      <c r="H144" s="22"/>
      <c r="I144" s="22"/>
      <c r="J144" s="123"/>
      <c r="K144" s="124"/>
      <c r="L144" s="7"/>
      <c r="M144" s="13"/>
    </row>
    <row r="145" spans="1:13" x14ac:dyDescent="0.2">
      <c r="A145" s="15"/>
      <c r="B145" s="15"/>
      <c r="C145" s="15"/>
      <c r="D145" s="118"/>
      <c r="E145" s="10"/>
      <c r="F145" s="10"/>
      <c r="G145" s="10"/>
      <c r="H145" s="22"/>
      <c r="I145" s="22"/>
      <c r="J145" s="123"/>
      <c r="K145" s="124"/>
      <c r="L145" s="7"/>
      <c r="M145" s="13"/>
    </row>
    <row r="146" spans="1:13" x14ac:dyDescent="0.2">
      <c r="A146" s="15"/>
      <c r="B146" s="15"/>
      <c r="C146" s="15"/>
      <c r="D146" s="118"/>
      <c r="E146" s="10"/>
      <c r="F146" s="10"/>
      <c r="G146" s="10"/>
      <c r="H146" s="22"/>
      <c r="I146" s="22"/>
      <c r="J146" s="123"/>
      <c r="K146" s="124"/>
      <c r="L146" s="7"/>
      <c r="M146" s="13"/>
    </row>
    <row r="147" spans="1:13" x14ac:dyDescent="0.2">
      <c r="A147" s="15"/>
      <c r="B147" s="15"/>
      <c r="C147" s="15"/>
      <c r="D147" s="118"/>
      <c r="E147" s="10"/>
      <c r="F147" s="10"/>
      <c r="G147" s="10"/>
      <c r="H147" s="22"/>
      <c r="I147" s="22"/>
      <c r="J147" s="123"/>
      <c r="K147" s="124"/>
      <c r="L147" s="7"/>
      <c r="M147" s="13"/>
    </row>
    <row r="148" spans="1:13" x14ac:dyDescent="0.2">
      <c r="A148" s="15"/>
      <c r="B148" s="15"/>
      <c r="C148" s="15"/>
      <c r="D148" s="118"/>
      <c r="E148" s="10"/>
      <c r="F148" s="10"/>
      <c r="G148" s="10"/>
      <c r="H148" s="22"/>
      <c r="I148" s="22"/>
      <c r="J148" s="123"/>
      <c r="K148" s="124"/>
      <c r="L148" s="7"/>
      <c r="M148" s="13"/>
    </row>
    <row r="149" spans="1:13" x14ac:dyDescent="0.2">
      <c r="A149" s="15"/>
      <c r="B149" s="15"/>
      <c r="C149" s="15"/>
      <c r="D149" s="118"/>
      <c r="E149" s="10"/>
      <c r="F149" s="10"/>
      <c r="G149" s="10"/>
      <c r="H149" s="22"/>
      <c r="I149" s="22"/>
      <c r="J149" s="123"/>
      <c r="K149" s="124"/>
      <c r="L149" s="7"/>
      <c r="M149" s="13"/>
    </row>
    <row r="150" spans="1:13" x14ac:dyDescent="0.2">
      <c r="A150" s="15"/>
      <c r="B150" s="15"/>
      <c r="C150" s="15"/>
      <c r="D150" s="118"/>
      <c r="E150" s="10"/>
      <c r="F150" s="10"/>
      <c r="G150" s="10"/>
      <c r="H150" s="22"/>
      <c r="I150" s="22"/>
      <c r="J150" s="123"/>
      <c r="K150" s="124"/>
      <c r="L150" s="7"/>
      <c r="M150" s="13"/>
    </row>
    <row r="151" spans="1:13" x14ac:dyDescent="0.2">
      <c r="A151" s="15"/>
      <c r="B151" s="15"/>
      <c r="C151" s="15"/>
      <c r="D151" s="118"/>
      <c r="E151" s="10"/>
      <c r="F151" s="10"/>
      <c r="G151" s="10"/>
      <c r="H151" s="22"/>
      <c r="I151" s="22"/>
      <c r="J151" s="123"/>
      <c r="K151" s="124"/>
      <c r="L151" s="7"/>
      <c r="M151" s="13"/>
    </row>
    <row r="152" spans="1:13" x14ac:dyDescent="0.2">
      <c r="A152" s="15"/>
      <c r="B152" s="15"/>
      <c r="C152" s="15"/>
      <c r="D152" s="118"/>
      <c r="E152" s="10"/>
      <c r="F152" s="10"/>
      <c r="G152" s="10"/>
      <c r="H152" s="22"/>
      <c r="I152" s="22"/>
      <c r="J152" s="123"/>
      <c r="K152" s="124"/>
      <c r="L152" s="7"/>
      <c r="M152" s="13"/>
    </row>
    <row r="153" spans="1:13" x14ac:dyDescent="0.2">
      <c r="A153" s="15"/>
      <c r="B153" s="15"/>
      <c r="C153" s="15"/>
      <c r="D153" s="118"/>
      <c r="E153" s="10"/>
      <c r="F153" s="10"/>
      <c r="G153" s="10"/>
      <c r="H153" s="22"/>
      <c r="I153" s="22"/>
      <c r="J153" s="123"/>
      <c r="K153" s="124"/>
      <c r="L153" s="7"/>
      <c r="M153" s="13"/>
    </row>
    <row r="154" spans="1:13" x14ac:dyDescent="0.2">
      <c r="A154" s="15"/>
      <c r="B154" s="15"/>
      <c r="C154" s="15"/>
      <c r="D154" s="118"/>
      <c r="E154" s="10"/>
      <c r="F154" s="10"/>
      <c r="G154" s="10"/>
      <c r="H154" s="22"/>
      <c r="I154" s="22"/>
      <c r="J154" s="123"/>
      <c r="K154" s="124"/>
      <c r="L154" s="7"/>
      <c r="M154" s="13"/>
    </row>
    <row r="155" spans="1:13" x14ac:dyDescent="0.2">
      <c r="A155" s="15"/>
      <c r="B155" s="15"/>
      <c r="C155" s="15"/>
      <c r="D155" s="118"/>
      <c r="E155" s="10"/>
      <c r="F155" s="10"/>
      <c r="G155" s="10"/>
      <c r="H155" s="22"/>
      <c r="I155" s="22"/>
      <c r="J155" s="123"/>
      <c r="K155" s="124"/>
      <c r="L155" s="7"/>
      <c r="M155" s="13"/>
    </row>
    <row r="156" spans="1:13" x14ac:dyDescent="0.2">
      <c r="A156" s="15"/>
      <c r="B156" s="15"/>
      <c r="C156" s="15"/>
      <c r="D156" s="118"/>
      <c r="E156" s="10"/>
      <c r="F156" s="10"/>
      <c r="G156" s="10"/>
      <c r="H156" s="22"/>
      <c r="I156" s="22"/>
      <c r="J156" s="123"/>
      <c r="K156" s="124"/>
      <c r="L156" s="7"/>
      <c r="M156" s="13"/>
    </row>
    <row r="157" spans="1:13" x14ac:dyDescent="0.2">
      <c r="A157" s="15"/>
      <c r="B157" s="15"/>
      <c r="C157" s="15"/>
      <c r="D157" s="118"/>
      <c r="E157" s="10"/>
      <c r="F157" s="10"/>
      <c r="G157" s="10"/>
      <c r="H157" s="22"/>
      <c r="I157" s="22"/>
      <c r="J157" s="123"/>
      <c r="K157" s="124"/>
      <c r="L157" s="7"/>
      <c r="M157" s="13"/>
    </row>
    <row r="158" spans="1:13" x14ac:dyDescent="0.2">
      <c r="A158" s="15"/>
      <c r="B158" s="15"/>
      <c r="C158" s="15"/>
      <c r="D158" s="118"/>
      <c r="E158" s="10"/>
      <c r="F158" s="10"/>
      <c r="G158" s="10"/>
      <c r="H158" s="22"/>
      <c r="I158" s="22"/>
      <c r="J158" s="123"/>
      <c r="K158" s="124"/>
      <c r="L158" s="7"/>
      <c r="M158" s="13"/>
    </row>
    <row r="159" spans="1:13" x14ac:dyDescent="0.2">
      <c r="A159" s="15"/>
      <c r="B159" s="15"/>
      <c r="C159" s="15"/>
      <c r="D159" s="118"/>
      <c r="E159" s="10"/>
      <c r="F159" s="10"/>
      <c r="G159" s="10"/>
      <c r="H159" s="22"/>
      <c r="I159" s="22"/>
      <c r="J159" s="123"/>
      <c r="K159" s="124"/>
      <c r="L159" s="7"/>
      <c r="M159" s="13"/>
    </row>
    <row r="160" spans="1:13" x14ac:dyDescent="0.2">
      <c r="A160" s="15"/>
      <c r="B160" s="15"/>
      <c r="C160" s="15"/>
      <c r="D160" s="118"/>
      <c r="E160" s="10"/>
      <c r="F160" s="10"/>
      <c r="G160" s="10"/>
      <c r="H160" s="22"/>
      <c r="I160" s="22"/>
      <c r="J160" s="123"/>
      <c r="K160" s="124"/>
      <c r="L160" s="7"/>
      <c r="M160" s="13"/>
    </row>
    <row r="161" spans="1:13" x14ac:dyDescent="0.2">
      <c r="A161" s="15"/>
      <c r="B161" s="15"/>
      <c r="C161" s="15"/>
      <c r="D161" s="118"/>
      <c r="E161" s="10"/>
      <c r="F161" s="10"/>
      <c r="G161" s="10"/>
      <c r="H161" s="22"/>
      <c r="I161" s="22"/>
      <c r="J161" s="123"/>
      <c r="K161" s="124"/>
      <c r="L161" s="7"/>
      <c r="M161" s="13"/>
    </row>
    <row r="162" spans="1:13" x14ac:dyDescent="0.2">
      <c r="A162" s="15"/>
      <c r="B162" s="15"/>
      <c r="C162" s="15"/>
      <c r="D162" s="118"/>
      <c r="E162" s="10"/>
      <c r="F162" s="10"/>
      <c r="G162" s="10"/>
      <c r="H162" s="22"/>
      <c r="I162" s="22"/>
      <c r="J162" s="123"/>
      <c r="K162" s="124"/>
      <c r="L162" s="7"/>
      <c r="M162" s="13"/>
    </row>
    <row r="163" spans="1:13" x14ac:dyDescent="0.2">
      <c r="A163" s="15"/>
      <c r="B163" s="15"/>
      <c r="C163" s="15"/>
      <c r="D163" s="118"/>
      <c r="E163" s="10"/>
      <c r="F163" s="10"/>
      <c r="G163" s="10"/>
      <c r="H163" s="22"/>
      <c r="I163" s="22"/>
      <c r="J163" s="123"/>
      <c r="K163" s="124"/>
      <c r="L163" s="7"/>
      <c r="M163" s="13"/>
    </row>
    <row r="164" spans="1:13" x14ac:dyDescent="0.2">
      <c r="A164" s="15"/>
      <c r="B164" s="15"/>
      <c r="C164" s="15"/>
      <c r="D164" s="118"/>
      <c r="E164" s="10"/>
      <c r="F164" s="10"/>
      <c r="G164" s="10"/>
      <c r="H164" s="22"/>
      <c r="I164" s="22"/>
      <c r="J164" s="123"/>
      <c r="K164" s="124"/>
      <c r="L164" s="7"/>
      <c r="M164" s="13"/>
    </row>
    <row r="165" spans="1:13" x14ac:dyDescent="0.2">
      <c r="A165" s="15"/>
      <c r="B165" s="15"/>
      <c r="C165" s="15"/>
      <c r="D165" s="118"/>
      <c r="E165" s="10"/>
      <c r="F165" s="10"/>
      <c r="G165" s="10"/>
      <c r="H165" s="22"/>
      <c r="I165" s="22"/>
      <c r="J165" s="123"/>
      <c r="K165" s="124"/>
      <c r="L165" s="7"/>
      <c r="M165" s="13"/>
    </row>
    <row r="166" spans="1:13" x14ac:dyDescent="0.2">
      <c r="A166" s="15"/>
      <c r="B166" s="15"/>
      <c r="C166" s="15"/>
      <c r="D166" s="118"/>
      <c r="E166" s="10"/>
      <c r="F166" s="10"/>
      <c r="G166" s="10"/>
      <c r="H166" s="22"/>
      <c r="I166" s="22"/>
      <c r="J166" s="123"/>
      <c r="K166" s="124"/>
      <c r="L166" s="7"/>
      <c r="M166" s="13"/>
    </row>
    <row r="167" spans="1:13" x14ac:dyDescent="0.2">
      <c r="A167" s="15"/>
      <c r="B167" s="15"/>
      <c r="C167" s="15"/>
      <c r="D167" s="118"/>
      <c r="E167" s="10"/>
      <c r="F167" s="10"/>
      <c r="G167" s="10"/>
      <c r="H167" s="22"/>
      <c r="I167" s="22"/>
      <c r="J167" s="123"/>
      <c r="K167" s="124"/>
      <c r="L167" s="7"/>
      <c r="M167" s="13"/>
    </row>
    <row r="168" spans="1:13" x14ac:dyDescent="0.2">
      <c r="A168" s="15"/>
      <c r="B168" s="15"/>
      <c r="C168" s="15"/>
      <c r="D168" s="118"/>
      <c r="E168" s="10"/>
      <c r="F168" s="10"/>
      <c r="G168" s="10"/>
      <c r="H168" s="22"/>
      <c r="I168" s="22"/>
      <c r="J168" s="123"/>
      <c r="K168" s="124"/>
      <c r="L168" s="7"/>
      <c r="M168" s="13"/>
    </row>
    <row r="169" spans="1:13" x14ac:dyDescent="0.2">
      <c r="A169" s="15"/>
      <c r="B169" s="15"/>
      <c r="C169" s="15"/>
      <c r="D169" s="118"/>
      <c r="E169" s="10"/>
      <c r="F169" s="10"/>
      <c r="G169" s="10"/>
      <c r="H169" s="22"/>
      <c r="I169" s="22"/>
      <c r="J169" s="123"/>
      <c r="K169" s="124"/>
      <c r="L169" s="7"/>
      <c r="M169" s="13"/>
    </row>
    <row r="170" spans="1:13" x14ac:dyDescent="0.2">
      <c r="A170" s="15"/>
      <c r="B170" s="15"/>
      <c r="C170" s="15"/>
      <c r="D170" s="118"/>
      <c r="E170" s="10"/>
      <c r="F170" s="10"/>
      <c r="G170" s="10"/>
      <c r="H170" s="22"/>
      <c r="I170" s="22"/>
      <c r="J170" s="123"/>
      <c r="K170" s="124"/>
      <c r="L170" s="7"/>
      <c r="M170" s="13"/>
    </row>
    <row r="171" spans="1:13" x14ac:dyDescent="0.2">
      <c r="A171" s="15"/>
      <c r="B171" s="15"/>
      <c r="C171" s="15"/>
      <c r="D171" s="118"/>
      <c r="E171" s="10"/>
      <c r="F171" s="10"/>
      <c r="G171" s="10"/>
      <c r="H171" s="22"/>
      <c r="I171" s="22"/>
      <c r="J171" s="123"/>
      <c r="K171" s="124"/>
      <c r="L171" s="7"/>
      <c r="M171" s="13"/>
    </row>
    <row r="172" spans="1:13" x14ac:dyDescent="0.2">
      <c r="A172" s="15"/>
      <c r="B172" s="15"/>
      <c r="C172" s="15"/>
      <c r="D172" s="118"/>
      <c r="E172" s="10"/>
      <c r="F172" s="10"/>
      <c r="G172" s="10"/>
      <c r="H172" s="22"/>
      <c r="I172" s="22"/>
      <c r="J172" s="123"/>
      <c r="K172" s="124"/>
      <c r="L172" s="7"/>
      <c r="M172" s="13"/>
    </row>
    <row r="173" spans="1:13" x14ac:dyDescent="0.2">
      <c r="A173" s="15"/>
      <c r="B173" s="15"/>
      <c r="C173" s="15"/>
      <c r="D173" s="118"/>
      <c r="E173" s="10"/>
      <c r="F173" s="10"/>
      <c r="G173" s="10"/>
      <c r="H173" s="22"/>
      <c r="I173" s="22"/>
      <c r="J173" s="123"/>
      <c r="K173" s="124"/>
      <c r="L173" s="7"/>
      <c r="M173" s="13"/>
    </row>
    <row r="174" spans="1:13" x14ac:dyDescent="0.2">
      <c r="A174" s="15"/>
      <c r="B174" s="15"/>
      <c r="C174" s="15"/>
      <c r="D174" s="118"/>
      <c r="E174" s="10"/>
      <c r="F174" s="10"/>
      <c r="G174" s="10"/>
      <c r="H174" s="22"/>
      <c r="I174" s="22"/>
      <c r="J174" s="123"/>
      <c r="K174" s="124"/>
      <c r="L174" s="7"/>
      <c r="M174" s="13"/>
    </row>
    <row r="175" spans="1:13" x14ac:dyDescent="0.2">
      <c r="A175" s="15"/>
      <c r="B175" s="15"/>
      <c r="C175" s="15"/>
      <c r="D175" s="118"/>
      <c r="E175" s="10"/>
      <c r="F175" s="10"/>
      <c r="G175" s="10"/>
      <c r="H175" s="22"/>
      <c r="I175" s="22"/>
      <c r="J175" s="123"/>
      <c r="K175" s="124"/>
      <c r="L175" s="7"/>
      <c r="M175" s="13"/>
    </row>
    <row r="176" spans="1:13" x14ac:dyDescent="0.2">
      <c r="A176" s="15"/>
      <c r="B176" s="15"/>
      <c r="C176" s="15"/>
      <c r="D176" s="118"/>
      <c r="E176" s="10"/>
      <c r="F176" s="10"/>
      <c r="G176" s="10"/>
      <c r="H176" s="22"/>
      <c r="I176" s="22"/>
      <c r="J176" s="123"/>
      <c r="K176" s="124"/>
      <c r="L176" s="7"/>
      <c r="M176" s="13"/>
    </row>
    <row r="177" spans="1:13" x14ac:dyDescent="0.2">
      <c r="A177" s="15"/>
      <c r="B177" s="15"/>
      <c r="C177" s="15"/>
      <c r="D177" s="118"/>
      <c r="E177" s="10"/>
      <c r="F177" s="10"/>
      <c r="G177" s="10"/>
      <c r="H177" s="22"/>
      <c r="I177" s="22"/>
      <c r="J177" s="123"/>
      <c r="K177" s="124"/>
      <c r="L177" s="7"/>
      <c r="M177" s="13"/>
    </row>
    <row r="178" spans="1:13" x14ac:dyDescent="0.2">
      <c r="A178" s="15"/>
      <c r="B178" s="15"/>
      <c r="C178" s="15"/>
      <c r="D178" s="118"/>
      <c r="E178" s="10"/>
      <c r="F178" s="10"/>
      <c r="G178" s="10"/>
      <c r="H178" s="22"/>
      <c r="I178" s="22"/>
      <c r="J178" s="123"/>
      <c r="K178" s="124"/>
      <c r="L178" s="7"/>
      <c r="M178" s="13"/>
    </row>
    <row r="179" spans="1:13" x14ac:dyDescent="0.2">
      <c r="A179" s="15"/>
      <c r="B179" s="15"/>
      <c r="C179" s="15"/>
      <c r="D179" s="118"/>
      <c r="E179" s="10"/>
      <c r="F179" s="10"/>
      <c r="G179" s="10"/>
      <c r="H179" s="22"/>
      <c r="I179" s="22"/>
      <c r="J179" s="123"/>
      <c r="K179" s="124"/>
      <c r="L179" s="7"/>
      <c r="M179" s="13"/>
    </row>
    <row r="180" spans="1:13" x14ac:dyDescent="0.2">
      <c r="A180" s="15"/>
      <c r="B180" s="15"/>
      <c r="C180" s="15"/>
      <c r="D180" s="118"/>
      <c r="E180" s="10"/>
      <c r="F180" s="10"/>
      <c r="G180" s="10"/>
      <c r="H180" s="22"/>
      <c r="I180" s="22"/>
      <c r="J180" s="123"/>
      <c r="K180" s="124"/>
      <c r="L180" s="7"/>
      <c r="M180" s="13"/>
    </row>
    <row r="181" spans="1:13" x14ac:dyDescent="0.2">
      <c r="A181" s="15"/>
      <c r="B181" s="15"/>
      <c r="C181" s="15"/>
      <c r="D181" s="118"/>
      <c r="E181" s="10"/>
      <c r="F181" s="10"/>
      <c r="G181" s="10"/>
      <c r="H181" s="22"/>
      <c r="I181" s="22"/>
      <c r="J181" s="123"/>
      <c r="K181" s="124"/>
      <c r="L181" s="7"/>
      <c r="M181" s="13"/>
    </row>
    <row r="182" spans="1:13" x14ac:dyDescent="0.2">
      <c r="A182" s="15"/>
      <c r="B182" s="15"/>
      <c r="C182" s="15"/>
      <c r="D182" s="118"/>
      <c r="E182" s="10"/>
      <c r="F182" s="10"/>
      <c r="G182" s="10"/>
      <c r="H182" s="22"/>
      <c r="I182" s="22"/>
      <c r="J182" s="123"/>
      <c r="K182" s="124"/>
      <c r="L182" s="7"/>
      <c r="M182" s="13"/>
    </row>
    <row r="183" spans="1:13" x14ac:dyDescent="0.2">
      <c r="A183" s="15"/>
      <c r="B183" s="15"/>
      <c r="C183" s="15"/>
      <c r="D183" s="118"/>
      <c r="E183" s="10"/>
      <c r="F183" s="10"/>
      <c r="G183" s="10"/>
      <c r="H183" s="22"/>
      <c r="I183" s="22"/>
      <c r="J183" s="123"/>
      <c r="K183" s="124"/>
      <c r="L183" s="7"/>
      <c r="M183" s="13"/>
    </row>
    <row r="184" spans="1:13" x14ac:dyDescent="0.2">
      <c r="A184" s="15"/>
      <c r="B184" s="15"/>
      <c r="C184" s="15"/>
      <c r="D184" s="118"/>
      <c r="E184" s="10"/>
      <c r="F184" s="10"/>
      <c r="G184" s="10"/>
      <c r="H184" s="22"/>
      <c r="I184" s="22"/>
      <c r="J184" s="123"/>
      <c r="K184" s="124"/>
      <c r="L184" s="7"/>
      <c r="M184" s="13"/>
    </row>
    <row r="185" spans="1:13" x14ac:dyDescent="0.2">
      <c r="A185" s="15"/>
      <c r="B185" s="15"/>
      <c r="C185" s="15"/>
      <c r="D185" s="118"/>
      <c r="E185" s="10"/>
      <c r="F185" s="10"/>
      <c r="G185" s="10"/>
      <c r="H185" s="22"/>
      <c r="I185" s="22"/>
      <c r="J185" s="123"/>
      <c r="K185" s="124"/>
      <c r="L185" s="7"/>
      <c r="M185" s="13"/>
    </row>
    <row r="186" spans="1:13" x14ac:dyDescent="0.2">
      <c r="A186" s="15"/>
      <c r="B186" s="15"/>
      <c r="C186" s="15"/>
      <c r="D186" s="118"/>
      <c r="E186" s="10"/>
      <c r="F186" s="10"/>
      <c r="G186" s="10"/>
      <c r="H186" s="22"/>
      <c r="I186" s="22"/>
      <c r="J186" s="123"/>
      <c r="K186" s="124"/>
      <c r="L186" s="7"/>
      <c r="M186" s="13"/>
    </row>
    <row r="187" spans="1:13" x14ac:dyDescent="0.2">
      <c r="A187" s="15"/>
      <c r="B187" s="15"/>
      <c r="C187" s="15"/>
      <c r="D187" s="118"/>
      <c r="E187" s="10"/>
      <c r="F187" s="10"/>
      <c r="G187" s="10"/>
      <c r="H187" s="22"/>
      <c r="I187" s="22"/>
      <c r="J187" s="123"/>
      <c r="K187" s="124"/>
      <c r="L187" s="7"/>
      <c r="M187" s="13"/>
    </row>
    <row r="188" spans="1:13" x14ac:dyDescent="0.2">
      <c r="A188" s="15"/>
      <c r="B188" s="15"/>
      <c r="C188" s="15"/>
      <c r="D188" s="118"/>
      <c r="E188" s="10"/>
      <c r="F188" s="10"/>
      <c r="G188" s="10"/>
      <c r="H188" s="22"/>
      <c r="I188" s="22"/>
      <c r="J188" s="123"/>
      <c r="K188" s="124"/>
      <c r="L188" s="7"/>
      <c r="M188" s="13"/>
    </row>
    <row r="189" spans="1:13" x14ac:dyDescent="0.2">
      <c r="A189" s="15"/>
      <c r="B189" s="15"/>
      <c r="C189" s="15"/>
      <c r="D189" s="118"/>
      <c r="E189" s="10"/>
      <c r="F189" s="10"/>
      <c r="G189" s="10"/>
      <c r="H189" s="22"/>
      <c r="I189" s="22"/>
      <c r="J189" s="123"/>
      <c r="K189" s="124"/>
      <c r="L189" s="7"/>
      <c r="M189" s="13"/>
    </row>
    <row r="190" spans="1:13" x14ac:dyDescent="0.2">
      <c r="A190" s="15"/>
      <c r="B190" s="15"/>
      <c r="C190" s="15"/>
      <c r="D190" s="118"/>
      <c r="E190" s="10"/>
      <c r="F190" s="10"/>
      <c r="G190" s="10"/>
      <c r="H190" s="22"/>
      <c r="I190" s="22"/>
      <c r="J190" s="123"/>
      <c r="K190" s="124"/>
      <c r="L190" s="7"/>
      <c r="M190" s="13"/>
    </row>
    <row r="191" spans="1:13" x14ac:dyDescent="0.2">
      <c r="A191" s="15"/>
      <c r="B191" s="15"/>
      <c r="C191" s="15"/>
      <c r="D191" s="118"/>
      <c r="E191" s="10"/>
      <c r="F191" s="10"/>
      <c r="G191" s="10"/>
      <c r="H191" s="22"/>
      <c r="I191" s="22"/>
      <c r="J191" s="123"/>
      <c r="K191" s="124"/>
      <c r="L191" s="7"/>
      <c r="M191" s="13"/>
    </row>
    <row r="192" spans="1:13" x14ac:dyDescent="0.2">
      <c r="A192" s="15"/>
      <c r="B192" s="15"/>
      <c r="C192" s="15"/>
      <c r="D192" s="118"/>
      <c r="E192" s="10"/>
      <c r="F192" s="10"/>
      <c r="G192" s="10"/>
      <c r="H192" s="22"/>
      <c r="I192" s="22"/>
      <c r="J192" s="123"/>
      <c r="K192" s="124"/>
      <c r="L192" s="7"/>
      <c r="M192" s="13"/>
    </row>
    <row r="193" spans="1:13" x14ac:dyDescent="0.2">
      <c r="A193" s="15"/>
      <c r="B193" s="15"/>
      <c r="C193" s="15"/>
      <c r="D193" s="118"/>
      <c r="E193" s="10"/>
      <c r="F193" s="10"/>
      <c r="G193" s="10"/>
      <c r="H193" s="22"/>
      <c r="I193" s="22"/>
      <c r="J193" s="123"/>
      <c r="K193" s="124"/>
      <c r="L193" s="7"/>
      <c r="M193" s="13"/>
    </row>
    <row r="194" spans="1:13" x14ac:dyDescent="0.2">
      <c r="A194" s="15"/>
      <c r="B194" s="15"/>
      <c r="C194" s="15"/>
      <c r="D194" s="118"/>
      <c r="E194" s="10"/>
      <c r="F194" s="10"/>
      <c r="G194" s="10"/>
      <c r="H194" s="22"/>
      <c r="I194" s="22"/>
      <c r="J194" s="123"/>
      <c r="K194" s="124"/>
      <c r="L194" s="7"/>
      <c r="M194" s="13"/>
    </row>
    <row r="195" spans="1:13" x14ac:dyDescent="0.2">
      <c r="A195" s="15"/>
      <c r="B195" s="15"/>
      <c r="C195" s="15"/>
      <c r="D195" s="118"/>
      <c r="E195" s="10"/>
      <c r="F195" s="10"/>
      <c r="G195" s="10"/>
      <c r="H195" s="22"/>
      <c r="I195" s="22"/>
      <c r="J195" s="123"/>
      <c r="K195" s="124"/>
      <c r="L195" s="7"/>
      <c r="M195" s="13"/>
    </row>
    <row r="196" spans="1:13" x14ac:dyDescent="0.2">
      <c r="A196" s="15"/>
      <c r="B196" s="15"/>
      <c r="C196" s="15"/>
      <c r="D196" s="118"/>
      <c r="E196" s="10"/>
      <c r="F196" s="10"/>
      <c r="G196" s="10"/>
      <c r="H196" s="22"/>
      <c r="I196" s="22"/>
      <c r="J196" s="123"/>
      <c r="K196" s="124"/>
      <c r="L196" s="7"/>
      <c r="M196" s="13"/>
    </row>
    <row r="197" spans="1:13" x14ac:dyDescent="0.2">
      <c r="A197" s="15"/>
      <c r="B197" s="15"/>
      <c r="C197" s="15"/>
      <c r="D197" s="118"/>
      <c r="E197" s="10"/>
      <c r="F197" s="10"/>
      <c r="G197" s="10"/>
      <c r="H197" s="22"/>
      <c r="I197" s="22"/>
      <c r="J197" s="123"/>
      <c r="K197" s="124"/>
      <c r="L197" s="7"/>
      <c r="M197" s="13"/>
    </row>
    <row r="198" spans="1:13" x14ac:dyDescent="0.2">
      <c r="A198" s="15"/>
      <c r="B198" s="15"/>
      <c r="C198" s="15"/>
      <c r="D198" s="118"/>
      <c r="E198" s="10"/>
      <c r="F198" s="10"/>
      <c r="G198" s="10"/>
      <c r="H198" s="22"/>
      <c r="I198" s="22"/>
      <c r="J198" s="123"/>
      <c r="K198" s="124"/>
      <c r="L198" s="7"/>
      <c r="M198" s="13"/>
    </row>
    <row r="199" spans="1:13" x14ac:dyDescent="0.2">
      <c r="A199" s="15"/>
      <c r="B199" s="15"/>
      <c r="C199" s="15"/>
      <c r="D199" s="118"/>
      <c r="E199" s="10"/>
      <c r="F199" s="10"/>
      <c r="G199" s="10"/>
      <c r="H199" s="22"/>
      <c r="I199" s="22"/>
      <c r="J199" s="123"/>
      <c r="K199" s="124"/>
      <c r="L199" s="7"/>
      <c r="M199" s="13"/>
    </row>
    <row r="200" spans="1:13" x14ac:dyDescent="0.2">
      <c r="A200" s="15"/>
      <c r="B200" s="15"/>
      <c r="C200" s="15"/>
      <c r="D200" s="118"/>
      <c r="E200" s="10"/>
      <c r="F200" s="10"/>
      <c r="G200" s="10"/>
      <c r="H200" s="22"/>
      <c r="I200" s="22"/>
      <c r="J200" s="123"/>
      <c r="K200" s="124"/>
      <c r="L200" s="7"/>
      <c r="M200" s="13"/>
    </row>
    <row r="201" spans="1:13" x14ac:dyDescent="0.2">
      <c r="A201" s="15"/>
      <c r="B201" s="15"/>
      <c r="C201" s="15"/>
      <c r="D201" s="118"/>
      <c r="E201" s="10"/>
      <c r="F201" s="10"/>
      <c r="G201" s="10"/>
      <c r="H201" s="22"/>
      <c r="I201" s="22"/>
      <c r="J201" s="123"/>
      <c r="K201" s="124"/>
      <c r="L201" s="7"/>
      <c r="M201" s="13"/>
    </row>
    <row r="202" spans="1:13" x14ac:dyDescent="0.2">
      <c r="A202" s="15"/>
      <c r="B202" s="15"/>
      <c r="C202" s="15"/>
      <c r="D202" s="118"/>
      <c r="E202" s="10"/>
      <c r="F202" s="10"/>
      <c r="G202" s="10"/>
      <c r="H202" s="22"/>
      <c r="I202" s="22"/>
      <c r="J202" s="123"/>
      <c r="K202" s="124"/>
      <c r="L202" s="7"/>
      <c r="M202" s="13"/>
    </row>
    <row r="203" spans="1:13" x14ac:dyDescent="0.2">
      <c r="A203" s="15"/>
      <c r="B203" s="15"/>
      <c r="C203" s="15"/>
      <c r="D203" s="118"/>
      <c r="E203" s="10"/>
      <c r="F203" s="10"/>
      <c r="G203" s="10"/>
      <c r="H203" s="22"/>
      <c r="I203" s="22"/>
      <c r="J203" s="123"/>
      <c r="K203" s="124"/>
      <c r="L203" s="7"/>
      <c r="M203" s="1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row>
    <row r="1357" spans="1:13" x14ac:dyDescent="0.2">
      <c r="A1357" s="15"/>
      <c r="B1357" s="15"/>
      <c r="C1357" s="15"/>
      <c r="D1357" s="118"/>
      <c r="E1357" s="10"/>
      <c r="F1357" s="10"/>
      <c r="G1357" s="10"/>
      <c r="H1357" s="22"/>
      <c r="I1357" s="22"/>
      <c r="J1357" s="123"/>
      <c r="K1357" s="124"/>
      <c r="L1357" s="7"/>
    </row>
    <row r="1358" spans="1:13" x14ac:dyDescent="0.2">
      <c r="A1358" s="15"/>
      <c r="B1358" s="15"/>
      <c r="C1358" s="15"/>
      <c r="D1358" s="118"/>
      <c r="E1358" s="10"/>
      <c r="F1358" s="10"/>
      <c r="G1358" s="10"/>
      <c r="H1358" s="22"/>
      <c r="I1358" s="22"/>
      <c r="J1358" s="123"/>
      <c r="K1358" s="124"/>
      <c r="L1358" s="7"/>
    </row>
    <row r="1359" spans="1:13" x14ac:dyDescent="0.2">
      <c r="A1359" s="15"/>
      <c r="B1359" s="15"/>
      <c r="C1359" s="15"/>
      <c r="D1359" s="118"/>
      <c r="E1359" s="10"/>
      <c r="F1359" s="10"/>
      <c r="G1359" s="10"/>
      <c r="H1359" s="22"/>
      <c r="I1359" s="22"/>
      <c r="J1359" s="123"/>
      <c r="K1359" s="124"/>
      <c r="L1359" s="7"/>
    </row>
    <row r="1360" spans="1:13" x14ac:dyDescent="0.2">
      <c r="A1360" s="15"/>
      <c r="B1360" s="15"/>
      <c r="C1360" s="15"/>
      <c r="D1360" s="118"/>
      <c r="E1360" s="10"/>
      <c r="F1360" s="10"/>
      <c r="G1360" s="10"/>
      <c r="H1360" s="22"/>
      <c r="I1360" s="22"/>
      <c r="J1360" s="123"/>
      <c r="K1360" s="124"/>
      <c r="L1360" s="7"/>
    </row>
    <row r="1361" spans="1:12" x14ac:dyDescent="0.2">
      <c r="A1361" s="15"/>
      <c r="B1361" s="15"/>
      <c r="C1361" s="15"/>
      <c r="D1361" s="118"/>
      <c r="E1361" s="10"/>
      <c r="F1361" s="10"/>
      <c r="G1361" s="10"/>
      <c r="H1361" s="22"/>
      <c r="I1361" s="22"/>
      <c r="J1361" s="123"/>
      <c r="K1361" s="124"/>
      <c r="L1361" s="7"/>
    </row>
    <row r="1362" spans="1:12" x14ac:dyDescent="0.2">
      <c r="A1362" s="15"/>
      <c r="B1362" s="15"/>
      <c r="C1362" s="15"/>
      <c r="D1362" s="118"/>
      <c r="E1362" s="10"/>
      <c r="F1362" s="10"/>
      <c r="G1362" s="10"/>
      <c r="H1362" s="22"/>
      <c r="I1362" s="22"/>
      <c r="J1362" s="123"/>
      <c r="K1362" s="124"/>
      <c r="L1362" s="7"/>
    </row>
    <row r="1363" spans="1:12" x14ac:dyDescent="0.2">
      <c r="A1363" s="15"/>
      <c r="B1363" s="15"/>
      <c r="C1363" s="15"/>
      <c r="D1363" s="118"/>
      <c r="E1363" s="10"/>
      <c r="F1363" s="10"/>
      <c r="G1363" s="10"/>
      <c r="H1363" s="22"/>
      <c r="I1363" s="22"/>
      <c r="J1363" s="123"/>
      <c r="K1363" s="124"/>
      <c r="L1363" s="7"/>
    </row>
    <row r="1364" spans="1:12" x14ac:dyDescent="0.2">
      <c r="A1364" s="15"/>
      <c r="B1364" s="15"/>
      <c r="C1364" s="15"/>
      <c r="D1364" s="118"/>
      <c r="E1364" s="10"/>
      <c r="F1364" s="10"/>
      <c r="G1364" s="10"/>
      <c r="H1364" s="22"/>
      <c r="I1364" s="22"/>
      <c r="J1364" s="123"/>
      <c r="K1364" s="124"/>
      <c r="L1364" s="7"/>
    </row>
    <row r="1365" spans="1:12" x14ac:dyDescent="0.2">
      <c r="A1365" s="15"/>
      <c r="B1365" s="15"/>
      <c r="C1365" s="15"/>
      <c r="D1365" s="118"/>
      <c r="E1365" s="10"/>
      <c r="F1365" s="10"/>
      <c r="G1365" s="10"/>
      <c r="H1365" s="22"/>
      <c r="I1365" s="22"/>
      <c r="J1365" s="123"/>
      <c r="K1365" s="124"/>
      <c r="L1365" s="7"/>
    </row>
    <row r="1366" spans="1:12" x14ac:dyDescent="0.2">
      <c r="A1366" s="15"/>
      <c r="B1366" s="15"/>
      <c r="C1366" s="15"/>
      <c r="D1366" s="118"/>
      <c r="E1366" s="10"/>
      <c r="F1366" s="10"/>
      <c r="G1366" s="10"/>
      <c r="H1366" s="22"/>
      <c r="I1366" s="22"/>
      <c r="J1366" s="123"/>
      <c r="K1366" s="124"/>
      <c r="L1366" s="7"/>
    </row>
    <row r="1367" spans="1:12" x14ac:dyDescent="0.2">
      <c r="A1367" s="15"/>
      <c r="B1367" s="15"/>
      <c r="C1367" s="15"/>
      <c r="D1367" s="118"/>
      <c r="E1367" s="10"/>
      <c r="F1367" s="10"/>
      <c r="G1367" s="10"/>
      <c r="H1367" s="22"/>
      <c r="I1367" s="22"/>
      <c r="J1367" s="123"/>
      <c r="K1367" s="124"/>
      <c r="L1367" s="7"/>
    </row>
    <row r="1368" spans="1:12" x14ac:dyDescent="0.2">
      <c r="A1368" s="15"/>
      <c r="B1368" s="15"/>
      <c r="C1368" s="15"/>
      <c r="D1368" s="118"/>
      <c r="E1368" s="10"/>
      <c r="F1368" s="10"/>
      <c r="G1368" s="10"/>
      <c r="H1368" s="22"/>
      <c r="I1368" s="22"/>
      <c r="J1368" s="123"/>
      <c r="K1368" s="124"/>
      <c r="L1368" s="7"/>
    </row>
    <row r="1369" spans="1:12" x14ac:dyDescent="0.2">
      <c r="A1369" s="15"/>
      <c r="B1369" s="15"/>
      <c r="C1369" s="15"/>
      <c r="D1369" s="118"/>
      <c r="E1369" s="10"/>
      <c r="F1369" s="10"/>
      <c r="G1369" s="10"/>
      <c r="H1369" s="22"/>
      <c r="I1369" s="22"/>
      <c r="J1369" s="123"/>
      <c r="K1369" s="124"/>
      <c r="L1369" s="7"/>
    </row>
    <row r="1370" spans="1:12" x14ac:dyDescent="0.2">
      <c r="A1370" s="15"/>
      <c r="B1370" s="15"/>
      <c r="C1370" s="15"/>
      <c r="D1370" s="118"/>
      <c r="E1370" s="10"/>
      <c r="F1370" s="10"/>
      <c r="G1370" s="10"/>
      <c r="H1370" s="22"/>
      <c r="I1370" s="22"/>
      <c r="J1370" s="123"/>
      <c r="K1370" s="124"/>
      <c r="L1370" s="7"/>
    </row>
    <row r="1371" spans="1:12" x14ac:dyDescent="0.2">
      <c r="A1371" s="15"/>
      <c r="B1371" s="15"/>
      <c r="C1371" s="15"/>
      <c r="D1371" s="118"/>
      <c r="E1371" s="10"/>
      <c r="F1371" s="10"/>
      <c r="G1371" s="10"/>
      <c r="H1371" s="22"/>
      <c r="I1371" s="22"/>
      <c r="J1371" s="123"/>
      <c r="K1371" s="124"/>
      <c r="L1371" s="7"/>
    </row>
    <row r="1372" spans="1:12" x14ac:dyDescent="0.2">
      <c r="A1372" s="15"/>
      <c r="B1372" s="15"/>
      <c r="C1372" s="15"/>
      <c r="D1372" s="118"/>
      <c r="E1372" s="10"/>
      <c r="F1372" s="10"/>
      <c r="G1372" s="10"/>
      <c r="H1372" s="22"/>
      <c r="I1372" s="22"/>
      <c r="J1372" s="123"/>
      <c r="K1372" s="124"/>
      <c r="L1372" s="7"/>
    </row>
    <row r="1373" spans="1:12" x14ac:dyDescent="0.2">
      <c r="A1373" s="15"/>
      <c r="B1373" s="15"/>
      <c r="C1373" s="15"/>
      <c r="D1373" s="118"/>
      <c r="E1373" s="10"/>
      <c r="F1373" s="10"/>
      <c r="G1373" s="10"/>
      <c r="H1373" s="22"/>
      <c r="I1373" s="22"/>
      <c r="J1373" s="123"/>
      <c r="K1373" s="124"/>
      <c r="L1373" s="7"/>
    </row>
    <row r="1374" spans="1:12" x14ac:dyDescent="0.2">
      <c r="A1374" s="15"/>
      <c r="B1374" s="15"/>
      <c r="C1374" s="15"/>
      <c r="D1374" s="118"/>
      <c r="E1374" s="10"/>
      <c r="F1374" s="10"/>
      <c r="G1374" s="10"/>
      <c r="H1374" s="22"/>
      <c r="I1374" s="22"/>
      <c r="J1374" s="123"/>
      <c r="K1374" s="124"/>
      <c r="L1374" s="7"/>
    </row>
    <row r="1375" spans="1:12" x14ac:dyDescent="0.2">
      <c r="A1375" s="15"/>
      <c r="B1375" s="15"/>
      <c r="C1375" s="15"/>
      <c r="D1375" s="118"/>
      <c r="E1375" s="10"/>
      <c r="F1375" s="10"/>
      <c r="G1375" s="10"/>
      <c r="H1375" s="22"/>
      <c r="I1375" s="22"/>
      <c r="J1375" s="123"/>
      <c r="K1375" s="124"/>
      <c r="L1375" s="7"/>
    </row>
    <row r="1376" spans="1:12" x14ac:dyDescent="0.2">
      <c r="A1376" s="15"/>
      <c r="B1376" s="15"/>
      <c r="C1376" s="15"/>
      <c r="D1376" s="118"/>
      <c r="E1376" s="10"/>
      <c r="F1376" s="10"/>
      <c r="G1376" s="10"/>
      <c r="H1376" s="22"/>
      <c r="I1376" s="22"/>
      <c r="J1376" s="123"/>
      <c r="K1376" s="124"/>
      <c r="L1376" s="7"/>
    </row>
    <row r="1377" spans="1:12" x14ac:dyDescent="0.2">
      <c r="A1377" s="15"/>
      <c r="B1377" s="15"/>
      <c r="C1377" s="15"/>
      <c r="D1377" s="118"/>
      <c r="E1377" s="10"/>
      <c r="F1377" s="10"/>
      <c r="G1377" s="10"/>
      <c r="H1377" s="22"/>
      <c r="I1377" s="22"/>
      <c r="J1377" s="123"/>
      <c r="K1377" s="124"/>
      <c r="L1377" s="7"/>
    </row>
    <row r="1378" spans="1:12" x14ac:dyDescent="0.2">
      <c r="A1378" s="15"/>
      <c r="B1378" s="15"/>
      <c r="C1378" s="15"/>
      <c r="D1378" s="118"/>
      <c r="E1378" s="10"/>
      <c r="F1378" s="10"/>
      <c r="G1378" s="10"/>
      <c r="H1378" s="22"/>
      <c r="I1378" s="22"/>
      <c r="J1378" s="123"/>
      <c r="K1378" s="124"/>
      <c r="L1378" s="7"/>
    </row>
    <row r="1379" spans="1:12" x14ac:dyDescent="0.2">
      <c r="A1379" s="15"/>
      <c r="B1379" s="15"/>
      <c r="C1379" s="15"/>
      <c r="D1379" s="118"/>
      <c r="E1379" s="10"/>
      <c r="F1379" s="10"/>
      <c r="G1379" s="10"/>
      <c r="H1379" s="22"/>
      <c r="I1379" s="22"/>
      <c r="J1379" s="123"/>
      <c r="K1379" s="124"/>
      <c r="L1379" s="7"/>
    </row>
    <row r="1380" spans="1:12" x14ac:dyDescent="0.2">
      <c r="A1380" s="15"/>
      <c r="B1380" s="15"/>
      <c r="C1380" s="15"/>
      <c r="D1380" s="118"/>
      <c r="E1380" s="10"/>
      <c r="F1380" s="10"/>
      <c r="G1380" s="10"/>
      <c r="H1380" s="22"/>
      <c r="I1380" s="22"/>
      <c r="J1380" s="123"/>
      <c r="K1380" s="124"/>
      <c r="L1380" s="7"/>
    </row>
    <row r="1381" spans="1:12" x14ac:dyDescent="0.2">
      <c r="A1381" s="15"/>
      <c r="B1381" s="15"/>
      <c r="C1381" s="15"/>
      <c r="D1381" s="118"/>
      <c r="E1381" s="10"/>
      <c r="F1381" s="10"/>
      <c r="G1381" s="10"/>
      <c r="H1381" s="22"/>
      <c r="I1381" s="22"/>
      <c r="J1381" s="123"/>
      <c r="K1381" s="124"/>
      <c r="L1381" s="7"/>
    </row>
    <row r="1382" spans="1:12" x14ac:dyDescent="0.2">
      <c r="A1382" s="15"/>
      <c r="B1382" s="15"/>
      <c r="C1382" s="15"/>
      <c r="D1382" s="118"/>
      <c r="E1382" s="10"/>
      <c r="F1382" s="10"/>
      <c r="G1382" s="10"/>
      <c r="H1382" s="22"/>
      <c r="I1382" s="22"/>
      <c r="J1382" s="123"/>
      <c r="K1382" s="124"/>
      <c r="L1382" s="7"/>
    </row>
    <row r="1383" spans="1:12" x14ac:dyDescent="0.2">
      <c r="A1383" s="15"/>
      <c r="B1383" s="15"/>
      <c r="C1383" s="15"/>
      <c r="D1383" s="118"/>
      <c r="E1383" s="10"/>
      <c r="F1383" s="10"/>
      <c r="G1383" s="10"/>
      <c r="H1383" s="22"/>
      <c r="I1383" s="22"/>
      <c r="J1383" s="123"/>
      <c r="K1383" s="124"/>
      <c r="L1383" s="7"/>
    </row>
    <row r="1384" spans="1:12" x14ac:dyDescent="0.2">
      <c r="A1384" s="15"/>
      <c r="B1384" s="15"/>
      <c r="C1384" s="15"/>
      <c r="D1384" s="118"/>
      <c r="E1384" s="10"/>
      <c r="F1384" s="10"/>
      <c r="G1384" s="10"/>
      <c r="H1384" s="22"/>
      <c r="I1384" s="22"/>
      <c r="J1384" s="123"/>
      <c r="K1384" s="124"/>
      <c r="L1384" s="7"/>
    </row>
    <row r="1385" spans="1:12" x14ac:dyDescent="0.2">
      <c r="A1385" s="15"/>
      <c r="B1385" s="15"/>
      <c r="C1385" s="15"/>
      <c r="D1385" s="118"/>
      <c r="E1385" s="10"/>
      <c r="F1385" s="10"/>
      <c r="G1385" s="10"/>
      <c r="H1385" s="22"/>
      <c r="I1385" s="22"/>
      <c r="J1385" s="123"/>
      <c r="K1385" s="124"/>
      <c r="L1385" s="7"/>
    </row>
    <row r="1386" spans="1:12" x14ac:dyDescent="0.2">
      <c r="A1386" s="15"/>
      <c r="B1386" s="15"/>
      <c r="C1386" s="15"/>
      <c r="D1386" s="118"/>
      <c r="E1386" s="10"/>
      <c r="F1386" s="10"/>
      <c r="G1386" s="10"/>
      <c r="H1386" s="22"/>
      <c r="I1386" s="22"/>
      <c r="J1386" s="123"/>
      <c r="K1386" s="124"/>
      <c r="L1386" s="7"/>
    </row>
    <row r="1387" spans="1:12" x14ac:dyDescent="0.2">
      <c r="A1387" s="15"/>
      <c r="B1387" s="15"/>
      <c r="C1387" s="15"/>
      <c r="D1387" s="118"/>
      <c r="E1387" s="10"/>
      <c r="F1387" s="10"/>
      <c r="G1387" s="10"/>
      <c r="H1387" s="22"/>
      <c r="I1387" s="22"/>
      <c r="J1387" s="123"/>
      <c r="K1387" s="124"/>
      <c r="L1387" s="7"/>
    </row>
    <row r="1388" spans="1:12" x14ac:dyDescent="0.2">
      <c r="A1388" s="15"/>
      <c r="B1388" s="15"/>
      <c r="C1388" s="15"/>
      <c r="D1388" s="118"/>
      <c r="E1388" s="10"/>
      <c r="F1388" s="10"/>
      <c r="G1388" s="10"/>
      <c r="H1388" s="22"/>
      <c r="I1388" s="22"/>
      <c r="J1388" s="123"/>
      <c r="K1388" s="124"/>
      <c r="L1388" s="7"/>
    </row>
    <row r="1389" spans="1:12" x14ac:dyDescent="0.2">
      <c r="A1389" s="15"/>
      <c r="B1389" s="15"/>
      <c r="C1389" s="15"/>
      <c r="D1389" s="118"/>
      <c r="E1389" s="10"/>
      <c r="F1389" s="10"/>
      <c r="G1389" s="10"/>
      <c r="H1389" s="22"/>
      <c r="I1389" s="22"/>
      <c r="J1389" s="123"/>
      <c r="K1389" s="124"/>
      <c r="L1389" s="7"/>
    </row>
    <row r="1390" spans="1:12" x14ac:dyDescent="0.2">
      <c r="A1390" s="15"/>
      <c r="B1390" s="15"/>
      <c r="C1390" s="15"/>
      <c r="D1390" s="118"/>
      <c r="E1390" s="10"/>
      <c r="F1390" s="10"/>
      <c r="G1390" s="10"/>
      <c r="H1390" s="22"/>
      <c r="I1390" s="22"/>
      <c r="J1390" s="123"/>
      <c r="K1390" s="124"/>
      <c r="L1390" s="7"/>
    </row>
    <row r="1391" spans="1:12" x14ac:dyDescent="0.2">
      <c r="A1391" s="15"/>
      <c r="B1391" s="15"/>
      <c r="C1391" s="15"/>
      <c r="D1391" s="118"/>
      <c r="E1391" s="10"/>
      <c r="F1391" s="10"/>
      <c r="G1391" s="10"/>
      <c r="H1391" s="22"/>
      <c r="I1391" s="22"/>
      <c r="J1391" s="123"/>
      <c r="K1391" s="124"/>
      <c r="L1391" s="7"/>
    </row>
    <row r="1392" spans="1:12" x14ac:dyDescent="0.2">
      <c r="A1392" s="15"/>
      <c r="B1392" s="15"/>
      <c r="C1392" s="15"/>
      <c r="D1392" s="118"/>
      <c r="E1392" s="10"/>
      <c r="F1392" s="10"/>
      <c r="G1392" s="10"/>
      <c r="H1392" s="22"/>
      <c r="I1392" s="22"/>
      <c r="J1392" s="123"/>
      <c r="K1392" s="124"/>
      <c r="L1392" s="7"/>
    </row>
    <row r="1393" spans="1:12" x14ac:dyDescent="0.2">
      <c r="A1393" s="15"/>
      <c r="B1393" s="15"/>
      <c r="C1393" s="15"/>
      <c r="D1393" s="118"/>
      <c r="E1393" s="10"/>
      <c r="F1393" s="10"/>
      <c r="G1393" s="10"/>
      <c r="H1393" s="22"/>
      <c r="I1393" s="22"/>
      <c r="J1393" s="123"/>
      <c r="K1393" s="124"/>
      <c r="L1393" s="7"/>
    </row>
    <row r="1394" spans="1:12" x14ac:dyDescent="0.2">
      <c r="A1394" s="15"/>
      <c r="B1394" s="15"/>
      <c r="C1394" s="15"/>
      <c r="D1394" s="118"/>
      <c r="E1394" s="10"/>
      <c r="F1394" s="10"/>
      <c r="G1394" s="10"/>
      <c r="H1394" s="22"/>
      <c r="I1394" s="22"/>
      <c r="J1394" s="123"/>
      <c r="K1394" s="124"/>
      <c r="L1394" s="7"/>
    </row>
    <row r="1395" spans="1:12" x14ac:dyDescent="0.2">
      <c r="A1395" s="15"/>
      <c r="B1395" s="15"/>
      <c r="C1395" s="15"/>
      <c r="D1395" s="118"/>
      <c r="E1395" s="10"/>
      <c r="F1395" s="10"/>
      <c r="G1395" s="10"/>
      <c r="H1395" s="22"/>
      <c r="I1395" s="22"/>
      <c r="J1395" s="123"/>
      <c r="K1395" s="124"/>
      <c r="L1395" s="7"/>
    </row>
    <row r="1396" spans="1:12" x14ac:dyDescent="0.2">
      <c r="A1396" s="15"/>
      <c r="B1396" s="15"/>
      <c r="C1396" s="15"/>
      <c r="D1396" s="118"/>
      <c r="E1396" s="10"/>
      <c r="F1396" s="10"/>
      <c r="G1396" s="10"/>
      <c r="H1396" s="22"/>
      <c r="I1396" s="22"/>
      <c r="J1396" s="123"/>
      <c r="K1396" s="124"/>
      <c r="L1396" s="7"/>
    </row>
    <row r="1397" spans="1:12" x14ac:dyDescent="0.2">
      <c r="A1397" s="15"/>
      <c r="B1397" s="15"/>
      <c r="C1397" s="15"/>
      <c r="D1397" s="118"/>
      <c r="E1397" s="10"/>
      <c r="F1397" s="10"/>
      <c r="G1397" s="10"/>
      <c r="H1397" s="22"/>
      <c r="I1397" s="22"/>
      <c r="J1397" s="123"/>
      <c r="K1397" s="124"/>
      <c r="L1397" s="7"/>
    </row>
    <row r="1398" spans="1:12" x14ac:dyDescent="0.2">
      <c r="A1398" s="15"/>
      <c r="B1398" s="15"/>
      <c r="C1398" s="15"/>
      <c r="D1398" s="118"/>
      <c r="E1398" s="10"/>
      <c r="F1398" s="10"/>
      <c r="G1398" s="10"/>
      <c r="H1398" s="22"/>
      <c r="I1398" s="22"/>
      <c r="J1398" s="123"/>
      <c r="K1398" s="124"/>
      <c r="L1398" s="7"/>
    </row>
    <row r="1399" spans="1:12" x14ac:dyDescent="0.2">
      <c r="A1399" s="15"/>
      <c r="B1399" s="15"/>
      <c r="C1399" s="15"/>
      <c r="D1399" s="118"/>
      <c r="E1399" s="10"/>
      <c r="F1399" s="10"/>
      <c r="G1399" s="10"/>
      <c r="H1399" s="22"/>
      <c r="I1399" s="22"/>
      <c r="J1399" s="123"/>
      <c r="K1399" s="124"/>
      <c r="L1399" s="7"/>
    </row>
    <row r="1400" spans="1:12" x14ac:dyDescent="0.2">
      <c r="A1400" s="15"/>
      <c r="B1400" s="15"/>
      <c r="C1400" s="15"/>
      <c r="D1400" s="118"/>
      <c r="E1400" s="10"/>
      <c r="F1400" s="10"/>
      <c r="G1400" s="10"/>
      <c r="H1400" s="22"/>
      <c r="I1400" s="22"/>
      <c r="J1400" s="123"/>
      <c r="K1400" s="124"/>
      <c r="L1400" s="7"/>
    </row>
    <row r="1401" spans="1:12" x14ac:dyDescent="0.2">
      <c r="A1401" s="15"/>
      <c r="B1401" s="15"/>
      <c r="C1401" s="15"/>
      <c r="D1401" s="118"/>
      <c r="E1401" s="10"/>
      <c r="F1401" s="10"/>
      <c r="G1401" s="10"/>
      <c r="H1401" s="22"/>
      <c r="I1401" s="22"/>
      <c r="J1401" s="123"/>
      <c r="K1401" s="124"/>
      <c r="L1401" s="7"/>
    </row>
    <row r="1402" spans="1:12" x14ac:dyDescent="0.2">
      <c r="A1402" s="15"/>
      <c r="B1402" s="15"/>
      <c r="C1402" s="15"/>
      <c r="D1402" s="118"/>
      <c r="E1402" s="10"/>
      <c r="F1402" s="10"/>
      <c r="G1402" s="10"/>
      <c r="H1402" s="22"/>
      <c r="I1402" s="22"/>
      <c r="J1402" s="123"/>
      <c r="K1402" s="124"/>
      <c r="L1402" s="7"/>
    </row>
    <row r="1403" spans="1:12" x14ac:dyDescent="0.2">
      <c r="A1403" s="15"/>
      <c r="B1403" s="15"/>
      <c r="C1403" s="15"/>
      <c r="D1403" s="118"/>
      <c r="E1403" s="10"/>
      <c r="F1403" s="10"/>
      <c r="G1403" s="10"/>
      <c r="H1403" s="22"/>
      <c r="I1403" s="22"/>
      <c r="J1403" s="123"/>
      <c r="K1403" s="124"/>
      <c r="L1403" s="7"/>
    </row>
    <row r="1404" spans="1:12" x14ac:dyDescent="0.2">
      <c r="A1404" s="15"/>
      <c r="B1404" s="15"/>
      <c r="C1404" s="15"/>
      <c r="D1404" s="118"/>
      <c r="E1404" s="10"/>
      <c r="F1404" s="10"/>
      <c r="G1404" s="10"/>
      <c r="H1404" s="22"/>
      <c r="I1404" s="22"/>
      <c r="J1404" s="123"/>
      <c r="K1404" s="124"/>
      <c r="L1404" s="7"/>
    </row>
    <row r="1405" spans="1:12" x14ac:dyDescent="0.2">
      <c r="A1405" s="15"/>
      <c r="B1405" s="15"/>
      <c r="C1405" s="15"/>
      <c r="D1405" s="118"/>
      <c r="E1405" s="10"/>
      <c r="F1405" s="10"/>
      <c r="G1405" s="10"/>
      <c r="H1405" s="22"/>
      <c r="I1405" s="22"/>
      <c r="J1405" s="123"/>
      <c r="K1405" s="124"/>
      <c r="L1405" s="7"/>
    </row>
    <row r="1406" spans="1:12" x14ac:dyDescent="0.2">
      <c r="A1406" s="15"/>
      <c r="B1406" s="15"/>
      <c r="C1406" s="15"/>
      <c r="D1406" s="118"/>
      <c r="E1406" s="10"/>
      <c r="F1406" s="10"/>
      <c r="G1406" s="10"/>
      <c r="H1406" s="22"/>
      <c r="I1406" s="22"/>
      <c r="J1406" s="123"/>
      <c r="K1406" s="124"/>
      <c r="L1406" s="7"/>
    </row>
    <row r="1407" spans="1:12" x14ac:dyDescent="0.2">
      <c r="A1407" s="15"/>
      <c r="B1407" s="15"/>
      <c r="C1407" s="15"/>
      <c r="D1407" s="118"/>
      <c r="E1407" s="10"/>
      <c r="F1407" s="10"/>
      <c r="G1407" s="10"/>
      <c r="H1407" s="22"/>
      <c r="I1407" s="22"/>
      <c r="J1407" s="123"/>
      <c r="K1407" s="124"/>
      <c r="L1407" s="7"/>
    </row>
    <row r="1408" spans="1:12" x14ac:dyDescent="0.2">
      <c r="A1408" s="15"/>
      <c r="B1408" s="15"/>
      <c r="C1408" s="15"/>
      <c r="D1408" s="118"/>
      <c r="E1408" s="10"/>
      <c r="F1408" s="10"/>
      <c r="G1408" s="10"/>
      <c r="H1408" s="22"/>
      <c r="I1408" s="22"/>
      <c r="J1408" s="123"/>
      <c r="K1408" s="124"/>
      <c r="L1408" s="7"/>
    </row>
    <row r="1409" spans="1:12" x14ac:dyDescent="0.2">
      <c r="A1409" s="15"/>
      <c r="B1409" s="15"/>
      <c r="C1409" s="15"/>
      <c r="D1409" s="118"/>
      <c r="E1409" s="10"/>
      <c r="F1409" s="10"/>
      <c r="G1409" s="10"/>
      <c r="H1409" s="22"/>
      <c r="I1409" s="22"/>
      <c r="J1409" s="123"/>
      <c r="K1409" s="124"/>
      <c r="L1409" s="7"/>
    </row>
    <row r="1410" spans="1:12" x14ac:dyDescent="0.2">
      <c r="A1410" s="15"/>
      <c r="B1410" s="15"/>
      <c r="C1410" s="15"/>
      <c r="D1410" s="118"/>
      <c r="E1410" s="10"/>
      <c r="F1410" s="10"/>
      <c r="G1410" s="10"/>
      <c r="H1410" s="22"/>
      <c r="I1410" s="22"/>
      <c r="J1410" s="123"/>
      <c r="K1410" s="124"/>
      <c r="L1410" s="7"/>
    </row>
    <row r="1411" spans="1:12" x14ac:dyDescent="0.2">
      <c r="A1411" s="15"/>
      <c r="B1411" s="15"/>
      <c r="C1411" s="15"/>
      <c r="D1411" s="118"/>
      <c r="E1411" s="10"/>
      <c r="F1411" s="10"/>
      <c r="G1411" s="10"/>
      <c r="H1411" s="22"/>
      <c r="I1411" s="22"/>
      <c r="J1411" s="123"/>
      <c r="K1411" s="124"/>
      <c r="L1411" s="7"/>
    </row>
    <row r="1412" spans="1:12" x14ac:dyDescent="0.2">
      <c r="A1412" s="15"/>
      <c r="B1412" s="15"/>
      <c r="C1412" s="15"/>
      <c r="D1412" s="118"/>
      <c r="E1412" s="10"/>
      <c r="F1412" s="10"/>
      <c r="G1412" s="10"/>
      <c r="H1412" s="22"/>
      <c r="I1412" s="22"/>
      <c r="J1412" s="123"/>
      <c r="K1412" s="124"/>
      <c r="L1412" s="7"/>
    </row>
    <row r="1413" spans="1:12" x14ac:dyDescent="0.2">
      <c r="A1413" s="15"/>
      <c r="B1413" s="15"/>
      <c r="C1413" s="15"/>
      <c r="D1413" s="118"/>
      <c r="E1413" s="10"/>
      <c r="F1413" s="10"/>
      <c r="G1413" s="10"/>
      <c r="H1413" s="22"/>
      <c r="I1413" s="22"/>
      <c r="J1413" s="123"/>
      <c r="K1413" s="124"/>
      <c r="L1413" s="7"/>
    </row>
    <row r="1414" spans="1:12" x14ac:dyDescent="0.2">
      <c r="A1414" s="15"/>
      <c r="B1414" s="15"/>
      <c r="C1414" s="15"/>
      <c r="D1414" s="118"/>
      <c r="E1414" s="10"/>
      <c r="F1414" s="10"/>
      <c r="G1414" s="10"/>
      <c r="H1414" s="22"/>
      <c r="I1414" s="22"/>
      <c r="J1414" s="123"/>
      <c r="K1414" s="124"/>
      <c r="L1414" s="7"/>
    </row>
    <row r="1415" spans="1:12" x14ac:dyDescent="0.2">
      <c r="A1415" s="15"/>
      <c r="B1415" s="15"/>
      <c r="C1415" s="15"/>
      <c r="D1415" s="118"/>
      <c r="E1415" s="10"/>
      <c r="F1415" s="10"/>
      <c r="G1415" s="10"/>
      <c r="H1415" s="22"/>
      <c r="I1415" s="22"/>
      <c r="J1415" s="123"/>
      <c r="K1415" s="124"/>
      <c r="L1415" s="7"/>
    </row>
    <row r="1416" spans="1:12" x14ac:dyDescent="0.2">
      <c r="A1416" s="15"/>
      <c r="B1416" s="15"/>
      <c r="C1416" s="15"/>
      <c r="D1416" s="118"/>
      <c r="E1416" s="10"/>
      <c r="F1416" s="10"/>
      <c r="G1416" s="10"/>
      <c r="H1416" s="22"/>
      <c r="I1416" s="22"/>
      <c r="J1416" s="123"/>
      <c r="K1416" s="124"/>
      <c r="L1416" s="7"/>
    </row>
    <row r="1417" spans="1:12" x14ac:dyDescent="0.2">
      <c r="A1417" s="15"/>
      <c r="B1417" s="15"/>
      <c r="C1417" s="15"/>
      <c r="D1417" s="118"/>
      <c r="E1417" s="10"/>
      <c r="F1417" s="10"/>
      <c r="G1417" s="10"/>
      <c r="H1417" s="22"/>
      <c r="I1417" s="22"/>
      <c r="J1417" s="123"/>
      <c r="K1417" s="124"/>
      <c r="L1417" s="7"/>
    </row>
    <row r="1418" spans="1:12" x14ac:dyDescent="0.2">
      <c r="A1418" s="15"/>
      <c r="B1418" s="15"/>
      <c r="C1418" s="15"/>
      <c r="D1418" s="118"/>
      <c r="E1418" s="10"/>
      <c r="F1418" s="10"/>
      <c r="G1418" s="10"/>
      <c r="H1418" s="22"/>
      <c r="I1418" s="22"/>
      <c r="J1418" s="123"/>
      <c r="K1418" s="124"/>
      <c r="L1418" s="7"/>
    </row>
    <row r="1419" spans="1:12" x14ac:dyDescent="0.2">
      <c r="A1419" s="15"/>
      <c r="B1419" s="15"/>
      <c r="C1419" s="15"/>
      <c r="D1419" s="118"/>
      <c r="E1419" s="10"/>
      <c r="F1419" s="10"/>
      <c r="G1419" s="10"/>
      <c r="H1419" s="22"/>
      <c r="I1419" s="22"/>
      <c r="J1419" s="123"/>
      <c r="K1419" s="124"/>
      <c r="L1419" s="7"/>
    </row>
    <row r="1420" spans="1:12" x14ac:dyDescent="0.2">
      <c r="A1420" s="15"/>
      <c r="B1420" s="15"/>
      <c r="C1420" s="15"/>
      <c r="D1420" s="118"/>
      <c r="E1420" s="10"/>
      <c r="F1420" s="10"/>
      <c r="G1420" s="10"/>
      <c r="H1420" s="22"/>
      <c r="I1420" s="22"/>
      <c r="J1420" s="123"/>
      <c r="K1420" s="124"/>
      <c r="L1420" s="7"/>
    </row>
    <row r="1421" spans="1:12" x14ac:dyDescent="0.2">
      <c r="A1421" s="15"/>
      <c r="B1421" s="15"/>
      <c r="C1421" s="15"/>
      <c r="D1421" s="118"/>
      <c r="E1421" s="10"/>
      <c r="F1421" s="10"/>
      <c r="G1421" s="10"/>
      <c r="H1421" s="22"/>
      <c r="I1421" s="22"/>
      <c r="J1421" s="123"/>
      <c r="K1421" s="124"/>
      <c r="L1421" s="7"/>
    </row>
    <row r="1422" spans="1:12" x14ac:dyDescent="0.2">
      <c r="A1422" s="15"/>
      <c r="B1422" s="15"/>
      <c r="C1422" s="15"/>
      <c r="D1422" s="118"/>
      <c r="E1422" s="10"/>
      <c r="F1422" s="10"/>
      <c r="G1422" s="10"/>
      <c r="H1422" s="22"/>
      <c r="I1422" s="22"/>
      <c r="J1422" s="123"/>
      <c r="K1422" s="124"/>
      <c r="L1422" s="7"/>
    </row>
    <row r="1423" spans="1:12" x14ac:dyDescent="0.2">
      <c r="A1423" s="15"/>
      <c r="B1423" s="15"/>
      <c r="C1423" s="15"/>
      <c r="D1423" s="118"/>
      <c r="E1423" s="10"/>
      <c r="F1423" s="10"/>
      <c r="G1423" s="10"/>
      <c r="H1423" s="22"/>
      <c r="I1423" s="22"/>
      <c r="J1423" s="123"/>
      <c r="K1423" s="124"/>
      <c r="L1423" s="7"/>
    </row>
    <row r="1424" spans="1:12" x14ac:dyDescent="0.2">
      <c r="A1424" s="15"/>
      <c r="B1424" s="15"/>
      <c r="C1424" s="15"/>
      <c r="D1424" s="118"/>
      <c r="E1424" s="10"/>
      <c r="F1424" s="10"/>
      <c r="G1424" s="10"/>
      <c r="H1424" s="22"/>
      <c r="I1424" s="22"/>
      <c r="J1424" s="123"/>
      <c r="K1424" s="124"/>
      <c r="L1424" s="7"/>
    </row>
    <row r="1425" spans="1:12" x14ac:dyDescent="0.2">
      <c r="A1425" s="15"/>
      <c r="B1425" s="15"/>
      <c r="C1425" s="15"/>
      <c r="D1425" s="118"/>
      <c r="E1425" s="10"/>
      <c r="F1425" s="10"/>
      <c r="G1425" s="10"/>
      <c r="H1425" s="22"/>
      <c r="I1425" s="22"/>
      <c r="J1425" s="123"/>
      <c r="K1425" s="124"/>
      <c r="L1425" s="7"/>
    </row>
    <row r="1426" spans="1:12" x14ac:dyDescent="0.2">
      <c r="A1426" s="15"/>
      <c r="B1426" s="15"/>
      <c r="C1426" s="15"/>
      <c r="D1426" s="118"/>
      <c r="E1426" s="10"/>
      <c r="F1426" s="10"/>
      <c r="G1426" s="10"/>
      <c r="H1426" s="22"/>
      <c r="I1426" s="22"/>
      <c r="J1426" s="123"/>
      <c r="K1426" s="124"/>
      <c r="L1426" s="7"/>
    </row>
    <row r="1427" spans="1:12" x14ac:dyDescent="0.2">
      <c r="A1427" s="15"/>
      <c r="B1427" s="15"/>
      <c r="C1427" s="15"/>
      <c r="D1427" s="118"/>
      <c r="E1427" s="10"/>
      <c r="F1427" s="10"/>
      <c r="G1427" s="10"/>
      <c r="H1427" s="22"/>
      <c r="I1427" s="22"/>
      <c r="J1427" s="123"/>
      <c r="K1427" s="124"/>
      <c r="L1427" s="7"/>
    </row>
    <row r="1428" spans="1:12" x14ac:dyDescent="0.2">
      <c r="A1428" s="15"/>
      <c r="B1428" s="15"/>
      <c r="C1428" s="15"/>
      <c r="D1428" s="118"/>
      <c r="E1428" s="10"/>
      <c r="F1428" s="10"/>
      <c r="G1428" s="10"/>
      <c r="H1428" s="22"/>
      <c r="I1428" s="22"/>
      <c r="J1428" s="123"/>
      <c r="K1428" s="124"/>
      <c r="L1428" s="7"/>
    </row>
    <row r="1429" spans="1:12" x14ac:dyDescent="0.2">
      <c r="A1429" s="15"/>
      <c r="B1429" s="15"/>
      <c r="C1429" s="15"/>
      <c r="D1429" s="118"/>
      <c r="E1429" s="10"/>
      <c r="F1429" s="10"/>
      <c r="G1429" s="10"/>
      <c r="H1429" s="22"/>
      <c r="I1429" s="22"/>
      <c r="J1429" s="123"/>
      <c r="K1429" s="124"/>
      <c r="L1429" s="7"/>
    </row>
    <row r="1430" spans="1:12" x14ac:dyDescent="0.2">
      <c r="A1430" s="15"/>
      <c r="B1430" s="15"/>
      <c r="C1430" s="15"/>
      <c r="D1430" s="118"/>
      <c r="E1430" s="10"/>
      <c r="F1430" s="10"/>
      <c r="G1430" s="10"/>
      <c r="H1430" s="22"/>
      <c r="I1430" s="22"/>
      <c r="J1430" s="123"/>
      <c r="K1430" s="124"/>
      <c r="L1430" s="7"/>
    </row>
    <row r="1431" spans="1:12" x14ac:dyDescent="0.2">
      <c r="A1431" s="15"/>
      <c r="B1431" s="15"/>
      <c r="C1431" s="15"/>
      <c r="D1431" s="118"/>
      <c r="E1431" s="10"/>
      <c r="F1431" s="10"/>
      <c r="G1431" s="10"/>
      <c r="H1431" s="22"/>
      <c r="I1431" s="22"/>
      <c r="J1431" s="123"/>
      <c r="K1431" s="124"/>
      <c r="L1431" s="7"/>
    </row>
    <row r="1432" spans="1:12" x14ac:dyDescent="0.2">
      <c r="A1432" s="15"/>
      <c r="B1432" s="15"/>
      <c r="C1432" s="15"/>
      <c r="D1432" s="118"/>
      <c r="E1432" s="10"/>
      <c r="F1432" s="10"/>
      <c r="G1432" s="10"/>
      <c r="H1432" s="22"/>
      <c r="I1432" s="22"/>
      <c r="J1432" s="123"/>
      <c r="K1432" s="124"/>
      <c r="L1432" s="7"/>
    </row>
    <row r="1433" spans="1:12" x14ac:dyDescent="0.2">
      <c r="A1433" s="15"/>
      <c r="B1433" s="15"/>
      <c r="C1433" s="15"/>
      <c r="D1433" s="118"/>
      <c r="E1433" s="10"/>
      <c r="F1433" s="10"/>
      <c r="G1433" s="10"/>
      <c r="H1433" s="22"/>
      <c r="I1433" s="22"/>
      <c r="J1433" s="123"/>
      <c r="K1433" s="124"/>
      <c r="L1433" s="7"/>
    </row>
    <row r="1434" spans="1:12" x14ac:dyDescent="0.2">
      <c r="A1434" s="15"/>
      <c r="B1434" s="15"/>
      <c r="C1434" s="15"/>
      <c r="D1434" s="118"/>
      <c r="E1434" s="10"/>
      <c r="F1434" s="10"/>
      <c r="G1434" s="10"/>
      <c r="H1434" s="22"/>
      <c r="I1434" s="22"/>
      <c r="J1434" s="123"/>
      <c r="K1434" s="124"/>
      <c r="L1434" s="7"/>
    </row>
    <row r="1435" spans="1:12" x14ac:dyDescent="0.2">
      <c r="A1435" s="15"/>
      <c r="B1435" s="15"/>
      <c r="C1435" s="15"/>
      <c r="D1435" s="118"/>
      <c r="E1435" s="10"/>
      <c r="F1435" s="10"/>
      <c r="G1435" s="10"/>
      <c r="H1435" s="22"/>
      <c r="I1435" s="22"/>
      <c r="J1435" s="123"/>
      <c r="K1435" s="124"/>
      <c r="L1435" s="7"/>
    </row>
    <row r="1436" spans="1:12" x14ac:dyDescent="0.2">
      <c r="A1436" s="15"/>
      <c r="B1436" s="15"/>
      <c r="C1436" s="15"/>
      <c r="D1436" s="118"/>
      <c r="E1436" s="10"/>
      <c r="F1436" s="10"/>
      <c r="G1436" s="10"/>
      <c r="H1436" s="22"/>
      <c r="I1436" s="22"/>
      <c r="J1436" s="123"/>
      <c r="K1436" s="124"/>
      <c r="L1436" s="7"/>
    </row>
    <row r="1437" spans="1:12" x14ac:dyDescent="0.2">
      <c r="A1437" s="15"/>
      <c r="B1437" s="15"/>
      <c r="C1437" s="15"/>
      <c r="D1437" s="118"/>
      <c r="E1437" s="10"/>
      <c r="F1437" s="10"/>
      <c r="G1437" s="10"/>
      <c r="H1437" s="22"/>
      <c r="I1437" s="22"/>
      <c r="J1437" s="123"/>
      <c r="K1437" s="124"/>
      <c r="L1437" s="7"/>
    </row>
    <row r="1438" spans="1:12" x14ac:dyDescent="0.2">
      <c r="A1438" s="15"/>
      <c r="B1438" s="15"/>
      <c r="C1438" s="15"/>
      <c r="D1438" s="118"/>
      <c r="E1438" s="10"/>
      <c r="F1438" s="10"/>
      <c r="G1438" s="10"/>
      <c r="H1438" s="22"/>
      <c r="I1438" s="22"/>
      <c r="J1438" s="123"/>
      <c r="K1438" s="124"/>
      <c r="L1438" s="7"/>
    </row>
    <row r="1439" spans="1:12" x14ac:dyDescent="0.2">
      <c r="A1439" s="15"/>
      <c r="B1439" s="15"/>
      <c r="C1439" s="15"/>
      <c r="D1439" s="118"/>
      <c r="E1439" s="10"/>
      <c r="F1439" s="10"/>
      <c r="G1439" s="10"/>
      <c r="H1439" s="22"/>
      <c r="I1439" s="22"/>
      <c r="J1439" s="123"/>
      <c r="K1439" s="124"/>
      <c r="L1439" s="7"/>
    </row>
    <row r="1440" spans="1:12" x14ac:dyDescent="0.2">
      <c r="A1440" s="15"/>
      <c r="B1440" s="15"/>
      <c r="C1440" s="15"/>
      <c r="D1440" s="118"/>
      <c r="E1440" s="10"/>
      <c r="F1440" s="10"/>
      <c r="G1440" s="10"/>
      <c r="H1440" s="22"/>
      <c r="I1440" s="22"/>
      <c r="J1440" s="123"/>
      <c r="K1440" s="124"/>
      <c r="L1440" s="7"/>
    </row>
    <row r="1441" spans="1:12" x14ac:dyDescent="0.2">
      <c r="A1441" s="15"/>
      <c r="B1441" s="15"/>
      <c r="C1441" s="15"/>
      <c r="D1441" s="118"/>
      <c r="E1441" s="10"/>
      <c r="F1441" s="10"/>
      <c r="G1441" s="10"/>
      <c r="H1441" s="22"/>
      <c r="I1441" s="22"/>
      <c r="J1441" s="123"/>
      <c r="K1441" s="124"/>
      <c r="L1441" s="7"/>
    </row>
    <row r="1442" spans="1:12" x14ac:dyDescent="0.2">
      <c r="A1442" s="15"/>
      <c r="B1442" s="15"/>
      <c r="C1442" s="15"/>
      <c r="D1442" s="118"/>
      <c r="E1442" s="10"/>
      <c r="F1442" s="10"/>
      <c r="G1442" s="10"/>
      <c r="H1442" s="22"/>
      <c r="I1442" s="22"/>
      <c r="J1442" s="123"/>
      <c r="K1442" s="124"/>
      <c r="L1442" s="7"/>
    </row>
    <row r="1443" spans="1:12" x14ac:dyDescent="0.2">
      <c r="A1443" s="15"/>
      <c r="B1443" s="15"/>
      <c r="C1443" s="15"/>
      <c r="D1443" s="118"/>
      <c r="E1443" s="10"/>
      <c r="F1443" s="10"/>
      <c r="G1443" s="10"/>
      <c r="H1443" s="22"/>
      <c r="I1443" s="22"/>
      <c r="J1443" s="123"/>
      <c r="K1443" s="124"/>
      <c r="L1443" s="7"/>
    </row>
    <row r="1444" spans="1:12" x14ac:dyDescent="0.2">
      <c r="A1444" s="15"/>
      <c r="B1444" s="15"/>
      <c r="C1444" s="15"/>
      <c r="D1444" s="118"/>
      <c r="E1444" s="10"/>
      <c r="F1444" s="10"/>
      <c r="G1444" s="10"/>
      <c r="H1444" s="22"/>
      <c r="I1444" s="22"/>
      <c r="J1444" s="123"/>
      <c r="K1444" s="124"/>
      <c r="L1444" s="7"/>
    </row>
    <row r="1445" spans="1:12" x14ac:dyDescent="0.2">
      <c r="A1445" s="15"/>
      <c r="B1445" s="15"/>
      <c r="C1445" s="15"/>
      <c r="D1445" s="118"/>
      <c r="E1445" s="10"/>
      <c r="F1445" s="10"/>
      <c r="G1445" s="10"/>
      <c r="H1445" s="22"/>
      <c r="I1445" s="22"/>
      <c r="J1445" s="123"/>
      <c r="K1445" s="124"/>
      <c r="L1445" s="7"/>
    </row>
    <row r="1446" spans="1:12" x14ac:dyDescent="0.2">
      <c r="A1446" s="15"/>
      <c r="B1446" s="15"/>
      <c r="C1446" s="15"/>
      <c r="D1446" s="118"/>
      <c r="E1446" s="10"/>
      <c r="F1446" s="10"/>
      <c r="G1446" s="10"/>
      <c r="H1446" s="22"/>
      <c r="I1446" s="22"/>
      <c r="J1446" s="123"/>
      <c r="K1446" s="124"/>
      <c r="L1446" s="7"/>
    </row>
    <row r="1447" spans="1:12" x14ac:dyDescent="0.2">
      <c r="A1447" s="15"/>
      <c r="B1447" s="15"/>
      <c r="C1447" s="15"/>
      <c r="D1447" s="118"/>
      <c r="E1447" s="10"/>
      <c r="F1447" s="10"/>
      <c r="G1447" s="10"/>
      <c r="H1447" s="22"/>
      <c r="I1447" s="22"/>
      <c r="J1447" s="123"/>
      <c r="K1447" s="124"/>
      <c r="L1447" s="7"/>
    </row>
    <row r="1448" spans="1:12" x14ac:dyDescent="0.2">
      <c r="A1448" s="15"/>
      <c r="B1448" s="15"/>
      <c r="C1448" s="15"/>
      <c r="D1448" s="118"/>
      <c r="E1448" s="10"/>
      <c r="F1448" s="10"/>
      <c r="G1448" s="10"/>
      <c r="H1448" s="22"/>
      <c r="I1448" s="22"/>
      <c r="J1448" s="123"/>
      <c r="K1448" s="124"/>
      <c r="L1448" s="7"/>
    </row>
    <row r="1449" spans="1:12" x14ac:dyDescent="0.2">
      <c r="A1449" s="15"/>
      <c r="B1449" s="15"/>
      <c r="C1449" s="15"/>
      <c r="D1449" s="118"/>
      <c r="E1449" s="10"/>
      <c r="F1449" s="10"/>
      <c r="G1449" s="10"/>
      <c r="H1449" s="22"/>
      <c r="I1449" s="22"/>
      <c r="J1449" s="123"/>
      <c r="K1449" s="124"/>
      <c r="L1449" s="7"/>
    </row>
    <row r="1450" spans="1:12" x14ac:dyDescent="0.2">
      <c r="A1450" s="15"/>
      <c r="B1450" s="15"/>
      <c r="C1450" s="15"/>
      <c r="D1450" s="118"/>
      <c r="E1450" s="10"/>
      <c r="F1450" s="10"/>
      <c r="G1450" s="10"/>
      <c r="H1450" s="22"/>
      <c r="I1450" s="22"/>
      <c r="J1450" s="123"/>
      <c r="K1450" s="124"/>
      <c r="L1450" s="7"/>
    </row>
    <row r="1451" spans="1:12" x14ac:dyDescent="0.2">
      <c r="A1451" s="15"/>
      <c r="B1451" s="15"/>
      <c r="C1451" s="15"/>
      <c r="D1451" s="118"/>
      <c r="E1451" s="10"/>
      <c r="F1451" s="10"/>
      <c r="G1451" s="10"/>
      <c r="H1451" s="22"/>
      <c r="I1451" s="22"/>
      <c r="J1451" s="123"/>
      <c r="K1451" s="124"/>
      <c r="L1451" s="7"/>
    </row>
    <row r="1452" spans="1:12" x14ac:dyDescent="0.2">
      <c r="A1452" s="15"/>
      <c r="B1452" s="15"/>
      <c r="C1452" s="15"/>
      <c r="D1452" s="118"/>
      <c r="E1452" s="10"/>
      <c r="F1452" s="10"/>
      <c r="G1452" s="10"/>
      <c r="H1452" s="22"/>
      <c r="I1452" s="22"/>
      <c r="J1452" s="123"/>
      <c r="K1452" s="124"/>
      <c r="L1452" s="7"/>
    </row>
    <row r="1453" spans="1:12" x14ac:dyDescent="0.2">
      <c r="A1453" s="15"/>
      <c r="B1453" s="15"/>
      <c r="C1453" s="15"/>
      <c r="D1453" s="118"/>
      <c r="E1453" s="10"/>
      <c r="F1453" s="10"/>
      <c r="G1453" s="10"/>
      <c r="H1453" s="22"/>
      <c r="I1453" s="22"/>
      <c r="J1453" s="123"/>
      <c r="K1453" s="124"/>
      <c r="L1453" s="7"/>
    </row>
    <row r="1454" spans="1:12" x14ac:dyDescent="0.2">
      <c r="A1454" s="15"/>
      <c r="B1454" s="15"/>
      <c r="C1454" s="15"/>
      <c r="D1454" s="118"/>
      <c r="E1454" s="10"/>
      <c r="F1454" s="10"/>
      <c r="G1454" s="10"/>
      <c r="H1454" s="22"/>
      <c r="I1454" s="22"/>
      <c r="J1454" s="123"/>
      <c r="K1454" s="124"/>
      <c r="L1454" s="7"/>
    </row>
    <row r="1455" spans="1:12" x14ac:dyDescent="0.2">
      <c r="A1455" s="15"/>
      <c r="B1455" s="15"/>
      <c r="C1455" s="15"/>
      <c r="D1455" s="118"/>
      <c r="E1455" s="10"/>
      <c r="F1455" s="10"/>
      <c r="G1455" s="10"/>
      <c r="H1455" s="22"/>
      <c r="I1455" s="22"/>
      <c r="J1455" s="123"/>
      <c r="K1455" s="124"/>
      <c r="L1455" s="7"/>
    </row>
    <row r="1456" spans="1:12"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L1978" s="8"/>
    </row>
    <row r="1979" spans="1:12" x14ac:dyDescent="0.2">
      <c r="L1979" s="8"/>
    </row>
    <row r="1980" spans="1:12" x14ac:dyDescent="0.2">
      <c r="L1980" s="8"/>
    </row>
    <row r="1981" spans="1:12" x14ac:dyDescent="0.2">
      <c r="L1981" s="8"/>
    </row>
    <row r="1982" spans="1:12" x14ac:dyDescent="0.2">
      <c r="L1982" s="8"/>
    </row>
    <row r="1983" spans="1:12" x14ac:dyDescent="0.2">
      <c r="L1983" s="8"/>
    </row>
    <row r="1984" spans="1:12" x14ac:dyDescent="0.2">
      <c r="L1984" s="8"/>
    </row>
    <row r="1985" spans="12:12" x14ac:dyDescent="0.2">
      <c r="L1985" s="8"/>
    </row>
    <row r="1986" spans="12:12" x14ac:dyDescent="0.2">
      <c r="L1986" s="8"/>
    </row>
    <row r="1987" spans="12:12" x14ac:dyDescent="0.2">
      <c r="L1987" s="8"/>
    </row>
    <row r="1988" spans="12:12" x14ac:dyDescent="0.2">
      <c r="L1988" s="8"/>
    </row>
    <row r="1989" spans="12:12" x14ac:dyDescent="0.2">
      <c r="L1989" s="8"/>
    </row>
    <row r="1990" spans="12:12" x14ac:dyDescent="0.2">
      <c r="L1990" s="8"/>
    </row>
    <row r="1991" spans="12:12" x14ac:dyDescent="0.2">
      <c r="L1991" s="8"/>
    </row>
    <row r="1992" spans="12:12" x14ac:dyDescent="0.2">
      <c r="L1992" s="8"/>
    </row>
    <row r="1993" spans="12:12" x14ac:dyDescent="0.2">
      <c r="L1993" s="8"/>
    </row>
    <row r="1994" spans="12:12" x14ac:dyDescent="0.2">
      <c r="L1994" s="8"/>
    </row>
    <row r="1995" spans="12:12" x14ac:dyDescent="0.2">
      <c r="L1995" s="8"/>
    </row>
    <row r="1996" spans="12:12" x14ac:dyDescent="0.2">
      <c r="L1996" s="8"/>
    </row>
    <row r="1997" spans="12:12" x14ac:dyDescent="0.2">
      <c r="L1997" s="8"/>
    </row>
    <row r="1998" spans="12:12" x14ac:dyDescent="0.2">
      <c r="L1998" s="8"/>
    </row>
    <row r="1999" spans="12:12" x14ac:dyDescent="0.2">
      <c r="L1999" s="8"/>
    </row>
    <row r="2000" spans="12:12" x14ac:dyDescent="0.2">
      <c r="L2000" s="8"/>
    </row>
    <row r="2001" spans="12:12" x14ac:dyDescent="0.2">
      <c r="L2001" s="8"/>
    </row>
    <row r="2002" spans="12:12" x14ac:dyDescent="0.2">
      <c r="L2002" s="8"/>
    </row>
    <row r="2003" spans="12:12" x14ac:dyDescent="0.2">
      <c r="L2003" s="8"/>
    </row>
    <row r="2004" spans="12:12" x14ac:dyDescent="0.2">
      <c r="L2004" s="8"/>
    </row>
    <row r="2005" spans="12:12" x14ac:dyDescent="0.2">
      <c r="L2005" s="8"/>
    </row>
    <row r="2006" spans="12:12" x14ac:dyDescent="0.2">
      <c r="L2006" s="8"/>
    </row>
    <row r="2007" spans="12:12" x14ac:dyDescent="0.2">
      <c r="L2007" s="8"/>
    </row>
    <row r="2008" spans="12:12" x14ac:dyDescent="0.2">
      <c r="L2008" s="8"/>
    </row>
    <row r="2009" spans="12:12" x14ac:dyDescent="0.2">
      <c r="L2009" s="8"/>
    </row>
    <row r="2010" spans="12:12" x14ac:dyDescent="0.2">
      <c r="L2010" s="8"/>
    </row>
    <row r="2011" spans="12:12" x14ac:dyDescent="0.2">
      <c r="L2011" s="8"/>
    </row>
    <row r="2012" spans="12:12" x14ac:dyDescent="0.2">
      <c r="L2012" s="8"/>
    </row>
    <row r="2013" spans="12:12" x14ac:dyDescent="0.2">
      <c r="L2013" s="8"/>
    </row>
    <row r="2014" spans="12:12" x14ac:dyDescent="0.2">
      <c r="L2014" s="8"/>
    </row>
    <row r="2015" spans="12:12" x14ac:dyDescent="0.2">
      <c r="L2015" s="8"/>
    </row>
    <row r="2016" spans="12:12" x14ac:dyDescent="0.2">
      <c r="L2016" s="8"/>
    </row>
    <row r="2017" spans="12:12" x14ac:dyDescent="0.2">
      <c r="L2017" s="8"/>
    </row>
    <row r="2018" spans="12:12" x14ac:dyDescent="0.2">
      <c r="L2018" s="8"/>
    </row>
    <row r="2019" spans="12:12" x14ac:dyDescent="0.2">
      <c r="L2019" s="8"/>
    </row>
    <row r="2020" spans="12:12" x14ac:dyDescent="0.2">
      <c r="L2020" s="8"/>
    </row>
    <row r="2021" spans="12:12" x14ac:dyDescent="0.2">
      <c r="L2021" s="8"/>
    </row>
    <row r="2022" spans="12:12" x14ac:dyDescent="0.2">
      <c r="L2022" s="8"/>
    </row>
    <row r="2023" spans="12:12" x14ac:dyDescent="0.2">
      <c r="L2023" s="8"/>
    </row>
    <row r="2024" spans="12:12" x14ac:dyDescent="0.2">
      <c r="L2024" s="8"/>
    </row>
    <row r="2025" spans="12:12" x14ac:dyDescent="0.2">
      <c r="L2025" s="8"/>
    </row>
    <row r="2026" spans="12:12" x14ac:dyDescent="0.2">
      <c r="L2026" s="8"/>
    </row>
    <row r="2027" spans="12:12" x14ac:dyDescent="0.2">
      <c r="L2027" s="8"/>
    </row>
    <row r="2028" spans="12:12" x14ac:dyDescent="0.2">
      <c r="L2028" s="8"/>
    </row>
    <row r="2029" spans="12:12" x14ac:dyDescent="0.2">
      <c r="L2029" s="8"/>
    </row>
    <row r="2030" spans="12:12" x14ac:dyDescent="0.2">
      <c r="L2030" s="8"/>
    </row>
    <row r="2031" spans="12:12" x14ac:dyDescent="0.2">
      <c r="L2031" s="8"/>
    </row>
    <row r="2032" spans="12:12" x14ac:dyDescent="0.2">
      <c r="L2032" s="8"/>
    </row>
    <row r="2033" spans="12:12" x14ac:dyDescent="0.2">
      <c r="L2033" s="8"/>
    </row>
    <row r="2034" spans="12:12" x14ac:dyDescent="0.2">
      <c r="L2034" s="8"/>
    </row>
    <row r="2035" spans="12:12" x14ac:dyDescent="0.2">
      <c r="L2035" s="8"/>
    </row>
    <row r="2036" spans="12:12" x14ac:dyDescent="0.2">
      <c r="L2036" s="8"/>
    </row>
    <row r="2037" spans="12:12" x14ac:dyDescent="0.2">
      <c r="L2037" s="8"/>
    </row>
    <row r="2038" spans="12:12" x14ac:dyDescent="0.2">
      <c r="L2038" s="8"/>
    </row>
    <row r="2039" spans="12:12" x14ac:dyDescent="0.2">
      <c r="L2039" s="8"/>
    </row>
    <row r="2040" spans="12:12" x14ac:dyDescent="0.2">
      <c r="L2040" s="8"/>
    </row>
    <row r="2041" spans="12:12" x14ac:dyDescent="0.2">
      <c r="L2041" s="8"/>
    </row>
    <row r="2042" spans="12:12" x14ac:dyDescent="0.2">
      <c r="L2042" s="8"/>
    </row>
    <row r="2043" spans="12:12" x14ac:dyDescent="0.2">
      <c r="L2043" s="8"/>
    </row>
    <row r="2044" spans="12:12" x14ac:dyDescent="0.2">
      <c r="L2044" s="8"/>
    </row>
    <row r="2045" spans="12:12" x14ac:dyDescent="0.2">
      <c r="L2045" s="8"/>
    </row>
    <row r="2046" spans="12:12" x14ac:dyDescent="0.2">
      <c r="L2046" s="8"/>
    </row>
    <row r="2047" spans="12:12" x14ac:dyDescent="0.2">
      <c r="L2047" s="8"/>
    </row>
    <row r="2048" spans="12:12" x14ac:dyDescent="0.2">
      <c r="L2048" s="8"/>
    </row>
    <row r="2049" spans="12:12" x14ac:dyDescent="0.2">
      <c r="L2049" s="8"/>
    </row>
    <row r="2050" spans="12:12" x14ac:dyDescent="0.2">
      <c r="L2050" s="8"/>
    </row>
    <row r="2051" spans="12:12" x14ac:dyDescent="0.2">
      <c r="L2051" s="8"/>
    </row>
    <row r="2052" spans="12:12" x14ac:dyDescent="0.2">
      <c r="L2052" s="8"/>
    </row>
    <row r="2053" spans="12:12" x14ac:dyDescent="0.2">
      <c r="L2053" s="8"/>
    </row>
    <row r="2054" spans="12:12" x14ac:dyDescent="0.2">
      <c r="L2054" s="8"/>
    </row>
    <row r="2055" spans="12:12" x14ac:dyDescent="0.2">
      <c r="L2055" s="8"/>
    </row>
    <row r="2056" spans="12:12" x14ac:dyDescent="0.2">
      <c r="L2056" s="8"/>
    </row>
    <row r="2057" spans="12:12" x14ac:dyDescent="0.2">
      <c r="L2057" s="8"/>
    </row>
    <row r="2058" spans="12:12" x14ac:dyDescent="0.2">
      <c r="L2058" s="8"/>
    </row>
    <row r="2059" spans="12:12" x14ac:dyDescent="0.2">
      <c r="L2059" s="8"/>
    </row>
    <row r="2060" spans="12:12" x14ac:dyDescent="0.2">
      <c r="L2060" s="8"/>
    </row>
    <row r="2061" spans="12:12" x14ac:dyDescent="0.2">
      <c r="L2061" s="8"/>
    </row>
    <row r="2062" spans="12:12" x14ac:dyDescent="0.2">
      <c r="L2062" s="8"/>
    </row>
    <row r="2063" spans="12:12" x14ac:dyDescent="0.2">
      <c r="L2063" s="8"/>
    </row>
    <row r="2064" spans="12:12" x14ac:dyDescent="0.2">
      <c r="L2064" s="8"/>
    </row>
    <row r="2065" spans="12:12" x14ac:dyDescent="0.2">
      <c r="L2065" s="8"/>
    </row>
    <row r="2066" spans="12:12" x14ac:dyDescent="0.2">
      <c r="L2066" s="8"/>
    </row>
    <row r="2067" spans="12:12" x14ac:dyDescent="0.2">
      <c r="L2067" s="8"/>
    </row>
    <row r="2068" spans="12:12" x14ac:dyDescent="0.2">
      <c r="L2068" s="8"/>
    </row>
    <row r="2069" spans="12:12" x14ac:dyDescent="0.2">
      <c r="L2069" s="8"/>
    </row>
    <row r="2070" spans="12:12" x14ac:dyDescent="0.2">
      <c r="L2070" s="8"/>
    </row>
    <row r="2071" spans="12:12" x14ac:dyDescent="0.2">
      <c r="L2071" s="8"/>
    </row>
    <row r="2072" spans="12:12" x14ac:dyDescent="0.2">
      <c r="L2072" s="8"/>
    </row>
    <row r="2073" spans="12:12" x14ac:dyDescent="0.2">
      <c r="L2073" s="8"/>
    </row>
    <row r="2074" spans="12:12" x14ac:dyDescent="0.2">
      <c r="L2074" s="8"/>
    </row>
    <row r="2075" spans="12:12" x14ac:dyDescent="0.2">
      <c r="L2075" s="8"/>
    </row>
    <row r="2076" spans="12:12" x14ac:dyDescent="0.2">
      <c r="L2076" s="8"/>
    </row>
    <row r="2077" spans="12:12" x14ac:dyDescent="0.2">
      <c r="L2077" s="8"/>
    </row>
    <row r="2078" spans="12:12" x14ac:dyDescent="0.2">
      <c r="L2078" s="8"/>
    </row>
    <row r="2079" spans="12:12" x14ac:dyDescent="0.2">
      <c r="L2079" s="8"/>
    </row>
    <row r="2080" spans="12: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sheetData>
  <sortState xmlns:xlrd2="http://schemas.microsoft.com/office/spreadsheetml/2017/richdata2" ref="A8:M30">
    <sortCondition ref="H8:H30"/>
    <sortCondition ref="I8:I30"/>
  </sortState>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4AF7A-5AE4-9840-ACB2-1A2BC6348EB1}">
  <dimension ref="A1:M268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16" x14ac:dyDescent="0.2">
      <c r="A6" s="79" t="s">
        <v>69</v>
      </c>
      <c r="B6" s="72" t="s">
        <v>483</v>
      </c>
      <c r="C6" s="72" t="s">
        <v>570</v>
      </c>
      <c r="D6" s="81" t="s">
        <v>571</v>
      </c>
      <c r="E6" s="98"/>
      <c r="F6" s="98"/>
      <c r="G6" s="98" t="s">
        <v>80</v>
      </c>
      <c r="H6" s="99" t="s">
        <v>140</v>
      </c>
      <c r="I6" s="99"/>
      <c r="J6" s="101"/>
      <c r="K6" s="102"/>
      <c r="L6" s="69"/>
      <c r="M6" s="68"/>
    </row>
    <row r="7" spans="1:13" s="11" customFormat="1" ht="32" x14ac:dyDescent="0.2">
      <c r="A7" s="79" t="s">
        <v>69</v>
      </c>
      <c r="B7" s="72" t="s">
        <v>483</v>
      </c>
      <c r="C7" s="72" t="s">
        <v>496</v>
      </c>
      <c r="D7" s="81" t="s">
        <v>637</v>
      </c>
      <c r="E7" s="98"/>
      <c r="F7" s="98" t="s">
        <v>80</v>
      </c>
      <c r="G7" s="98"/>
      <c r="H7" s="99" t="s">
        <v>140</v>
      </c>
      <c r="I7" s="99"/>
      <c r="J7" s="101"/>
      <c r="K7" s="102"/>
      <c r="L7" s="69" t="s">
        <v>710</v>
      </c>
      <c r="M7" s="68"/>
    </row>
    <row r="8" spans="1:13" s="11" customFormat="1" ht="80" x14ac:dyDescent="0.2">
      <c r="A8" s="79" t="s">
        <v>69</v>
      </c>
      <c r="B8" s="72" t="s">
        <v>483</v>
      </c>
      <c r="C8" s="72" t="s">
        <v>513</v>
      </c>
      <c r="D8" s="81" t="s">
        <v>514</v>
      </c>
      <c r="E8" s="98"/>
      <c r="F8" s="98" t="s">
        <v>80</v>
      </c>
      <c r="G8" s="98"/>
      <c r="H8" s="99" t="s">
        <v>140</v>
      </c>
      <c r="I8" s="99"/>
      <c r="J8" s="101"/>
      <c r="K8" s="102"/>
      <c r="L8" s="69" t="s">
        <v>711</v>
      </c>
      <c r="M8" s="68"/>
    </row>
    <row r="9" spans="1:13" s="11" customFormat="1" ht="144" x14ac:dyDescent="0.2">
      <c r="A9" s="79" t="s">
        <v>69</v>
      </c>
      <c r="B9" s="72" t="s">
        <v>483</v>
      </c>
      <c r="C9" s="72" t="s">
        <v>513</v>
      </c>
      <c r="D9" s="81" t="s">
        <v>514</v>
      </c>
      <c r="E9" s="98"/>
      <c r="F9" s="98" t="s">
        <v>80</v>
      </c>
      <c r="G9" s="98"/>
      <c r="H9" s="99" t="s">
        <v>140</v>
      </c>
      <c r="I9" s="99"/>
      <c r="J9" s="101"/>
      <c r="K9" s="102"/>
      <c r="L9" s="69" t="s">
        <v>712</v>
      </c>
      <c r="M9" s="68"/>
    </row>
    <row r="10" spans="1:13" s="11" customFormat="1" ht="80" x14ac:dyDescent="0.2">
      <c r="A10" s="79" t="s">
        <v>69</v>
      </c>
      <c r="B10" s="72" t="s">
        <v>483</v>
      </c>
      <c r="C10" s="72" t="s">
        <v>584</v>
      </c>
      <c r="D10" s="81" t="s">
        <v>576</v>
      </c>
      <c r="E10" s="98"/>
      <c r="F10" s="98" t="s">
        <v>80</v>
      </c>
      <c r="G10" s="98"/>
      <c r="H10" s="99" t="s">
        <v>140</v>
      </c>
      <c r="I10" s="99"/>
      <c r="J10" s="101"/>
      <c r="K10" s="102"/>
      <c r="L10" s="69" t="s">
        <v>713</v>
      </c>
      <c r="M10" s="68"/>
    </row>
    <row r="11" spans="1:13" s="11" customFormat="1" ht="64" x14ac:dyDescent="0.2">
      <c r="A11" s="79" t="s">
        <v>69</v>
      </c>
      <c r="B11" s="72" t="s">
        <v>483</v>
      </c>
      <c r="C11" s="72" t="s">
        <v>523</v>
      </c>
      <c r="D11" s="81" t="s">
        <v>524</v>
      </c>
      <c r="E11" s="98"/>
      <c r="F11" s="98"/>
      <c r="G11" s="98" t="s">
        <v>80</v>
      </c>
      <c r="H11" s="99" t="s">
        <v>140</v>
      </c>
      <c r="I11" s="99"/>
      <c r="J11" s="101"/>
      <c r="K11" s="102"/>
      <c r="L11" s="96" t="s">
        <v>714</v>
      </c>
      <c r="M11" s="68"/>
    </row>
    <row r="12" spans="1:13" s="11" customFormat="1" ht="112" x14ac:dyDescent="0.2">
      <c r="A12" s="79" t="s">
        <v>69</v>
      </c>
      <c r="B12" s="72" t="s">
        <v>483</v>
      </c>
      <c r="C12" s="72" t="s">
        <v>537</v>
      </c>
      <c r="D12" s="81" t="s">
        <v>573</v>
      </c>
      <c r="E12" s="98"/>
      <c r="F12" s="98"/>
      <c r="G12" s="98" t="s">
        <v>80</v>
      </c>
      <c r="H12" s="99" t="s">
        <v>140</v>
      </c>
      <c r="I12" s="99"/>
      <c r="J12" s="101"/>
      <c r="K12" s="102"/>
      <c r="L12" s="69" t="s">
        <v>715</v>
      </c>
      <c r="M12" s="68"/>
    </row>
    <row r="13" spans="1:13" s="11" customFormat="1" ht="16" x14ac:dyDescent="0.2">
      <c r="A13" s="79" t="s">
        <v>69</v>
      </c>
      <c r="B13" s="72" t="s">
        <v>483</v>
      </c>
      <c r="C13" s="72" t="s">
        <v>484</v>
      </c>
      <c r="D13" s="81" t="s">
        <v>485</v>
      </c>
      <c r="E13" s="98"/>
      <c r="F13" s="98"/>
      <c r="G13" s="98" t="s">
        <v>80</v>
      </c>
      <c r="H13" s="99" t="s">
        <v>140</v>
      </c>
      <c r="I13" s="99"/>
      <c r="J13" s="101"/>
      <c r="K13" s="102"/>
      <c r="L13" s="69"/>
      <c r="M13" s="68"/>
    </row>
    <row r="14" spans="1:13" s="11" customFormat="1" ht="160" x14ac:dyDescent="0.2">
      <c r="A14" s="79" t="s">
        <v>69</v>
      </c>
      <c r="B14" s="72" t="s">
        <v>483</v>
      </c>
      <c r="C14" s="72" t="s">
        <v>537</v>
      </c>
      <c r="D14" s="81" t="s">
        <v>538</v>
      </c>
      <c r="E14" s="98"/>
      <c r="F14" s="98"/>
      <c r="G14" s="98" t="s">
        <v>80</v>
      </c>
      <c r="H14" s="99" t="s">
        <v>140</v>
      </c>
      <c r="I14" s="99"/>
      <c r="J14" s="101"/>
      <c r="K14" s="102"/>
      <c r="L14" s="69" t="s">
        <v>716</v>
      </c>
      <c r="M14" s="68"/>
    </row>
    <row r="15" spans="1:13" s="11" customFormat="1" ht="64" x14ac:dyDescent="0.2">
      <c r="A15" s="79" t="s">
        <v>69</v>
      </c>
      <c r="B15" s="72" t="s">
        <v>55</v>
      </c>
      <c r="C15" s="72"/>
      <c r="D15" s="81" t="s">
        <v>1136</v>
      </c>
      <c r="E15" s="98"/>
      <c r="F15" s="98" t="s">
        <v>80</v>
      </c>
      <c r="G15" s="98"/>
      <c r="H15" s="99" t="s">
        <v>140</v>
      </c>
      <c r="I15" s="99"/>
      <c r="J15" s="101"/>
      <c r="K15" s="102"/>
      <c r="L15" s="69" t="s">
        <v>1147</v>
      </c>
      <c r="M15" s="68"/>
    </row>
    <row r="16" spans="1:13" s="11" customFormat="1" ht="112" x14ac:dyDescent="0.2">
      <c r="A16" s="79" t="s">
        <v>69</v>
      </c>
      <c r="B16" s="72" t="s">
        <v>29</v>
      </c>
      <c r="C16" s="72"/>
      <c r="D16" s="81" t="s">
        <v>1206</v>
      </c>
      <c r="E16" s="98"/>
      <c r="F16" s="98"/>
      <c r="G16" s="98" t="s">
        <v>80</v>
      </c>
      <c r="H16" s="99" t="s">
        <v>140</v>
      </c>
      <c r="I16" s="99"/>
      <c r="J16" s="101"/>
      <c r="K16" s="102"/>
      <c r="L16" s="69" t="s">
        <v>1238</v>
      </c>
      <c r="M16" s="68"/>
    </row>
    <row r="17" spans="1:13" s="78" customFormat="1" ht="96" x14ac:dyDescent="0.2">
      <c r="A17" s="79" t="s">
        <v>69</v>
      </c>
      <c r="B17" s="80" t="s">
        <v>78</v>
      </c>
      <c r="C17" s="72"/>
      <c r="D17" s="81" t="s">
        <v>94</v>
      </c>
      <c r="E17" s="89"/>
      <c r="F17" s="89" t="s">
        <v>80</v>
      </c>
      <c r="G17" s="89"/>
      <c r="H17" s="91" t="s">
        <v>140</v>
      </c>
      <c r="I17" s="91"/>
      <c r="J17" s="97"/>
      <c r="K17" s="122"/>
      <c r="L17" s="69" t="s">
        <v>273</v>
      </c>
      <c r="M17" s="68"/>
    </row>
    <row r="18" spans="1:13" s="78" customFormat="1" ht="48" x14ac:dyDescent="0.2">
      <c r="A18" s="79" t="s">
        <v>69</v>
      </c>
      <c r="B18" s="72" t="s">
        <v>78</v>
      </c>
      <c r="C18" s="72"/>
      <c r="D18" s="81" t="s">
        <v>101</v>
      </c>
      <c r="E18" s="89"/>
      <c r="F18" s="89" t="s">
        <v>80</v>
      </c>
      <c r="G18" s="89"/>
      <c r="H18" s="91" t="s">
        <v>140</v>
      </c>
      <c r="I18" s="91"/>
      <c r="J18" s="97"/>
      <c r="K18" s="122"/>
      <c r="L18" s="69" t="s">
        <v>274</v>
      </c>
      <c r="M18" s="68"/>
    </row>
    <row r="19" spans="1:13" s="78" customFormat="1" ht="128" x14ac:dyDescent="0.2">
      <c r="A19" s="79" t="s">
        <v>69</v>
      </c>
      <c r="B19" s="72" t="s">
        <v>78</v>
      </c>
      <c r="C19" s="72"/>
      <c r="D19" s="81" t="s">
        <v>125</v>
      </c>
      <c r="E19" s="89"/>
      <c r="F19" s="89"/>
      <c r="G19" s="89" t="s">
        <v>80</v>
      </c>
      <c r="H19" s="91" t="s">
        <v>140</v>
      </c>
      <c r="I19" s="91"/>
      <c r="J19" s="97"/>
      <c r="K19" s="122"/>
      <c r="L19" s="69" t="s">
        <v>275</v>
      </c>
      <c r="M19" s="68"/>
    </row>
    <row r="20" spans="1:13" s="11" customFormat="1" ht="48" x14ac:dyDescent="0.2">
      <c r="A20" s="79" t="s">
        <v>69</v>
      </c>
      <c r="B20" s="72" t="s">
        <v>47</v>
      </c>
      <c r="C20" s="72"/>
      <c r="D20" s="81" t="s">
        <v>1001</v>
      </c>
      <c r="E20" s="98"/>
      <c r="F20" s="98"/>
      <c r="G20" s="98" t="s">
        <v>80</v>
      </c>
      <c r="H20" s="99">
        <v>23</v>
      </c>
      <c r="I20" s="99">
        <v>23</v>
      </c>
      <c r="J20" s="101"/>
      <c r="K20" s="102"/>
      <c r="L20" s="69" t="s">
        <v>1027</v>
      </c>
      <c r="M20" s="68"/>
    </row>
    <row r="21" spans="1:13" s="11" customFormat="1" ht="48" x14ac:dyDescent="0.2">
      <c r="A21" s="79" t="s">
        <v>69</v>
      </c>
      <c r="B21" s="72" t="s">
        <v>47</v>
      </c>
      <c r="C21" s="72"/>
      <c r="D21" s="81" t="s">
        <v>1001</v>
      </c>
      <c r="E21" s="98"/>
      <c r="F21" s="98"/>
      <c r="G21" s="98"/>
      <c r="H21" s="99">
        <v>30</v>
      </c>
      <c r="I21" s="99">
        <v>30</v>
      </c>
      <c r="J21" s="101"/>
      <c r="K21" s="102"/>
      <c r="L21" s="69" t="s">
        <v>1027</v>
      </c>
      <c r="M21" s="68"/>
    </row>
    <row r="22" spans="1:13" s="11" customFormat="1" ht="32" x14ac:dyDescent="0.2">
      <c r="A22" s="79" t="s">
        <v>69</v>
      </c>
      <c r="B22" s="72" t="s">
        <v>47</v>
      </c>
      <c r="C22" s="72"/>
      <c r="D22" s="81" t="s">
        <v>1001</v>
      </c>
      <c r="E22" s="98"/>
      <c r="F22" s="98"/>
      <c r="G22" s="98"/>
      <c r="H22" s="99">
        <v>38</v>
      </c>
      <c r="I22" s="99">
        <v>38</v>
      </c>
      <c r="J22" s="101"/>
      <c r="K22" s="102"/>
      <c r="L22" s="69" t="s">
        <v>1028</v>
      </c>
      <c r="M22" s="68"/>
    </row>
    <row r="23" spans="1:13" s="11" customFormat="1" ht="32" x14ac:dyDescent="0.2">
      <c r="A23" s="79" t="s">
        <v>69</v>
      </c>
      <c r="B23" s="72" t="s">
        <v>483</v>
      </c>
      <c r="C23" s="72" t="s">
        <v>498</v>
      </c>
      <c r="D23" s="81" t="s">
        <v>697</v>
      </c>
      <c r="E23" s="98"/>
      <c r="F23" s="98"/>
      <c r="G23" s="98" t="s">
        <v>80</v>
      </c>
      <c r="H23" s="99">
        <v>43</v>
      </c>
      <c r="I23" s="99">
        <v>50</v>
      </c>
      <c r="J23" s="101"/>
      <c r="K23" s="102"/>
      <c r="L23" s="69" t="s">
        <v>698</v>
      </c>
      <c r="M23" s="68"/>
    </row>
    <row r="24" spans="1:13" s="11" customFormat="1" ht="16" x14ac:dyDescent="0.2">
      <c r="A24" s="79" t="s">
        <v>69</v>
      </c>
      <c r="B24" s="72" t="s">
        <v>47</v>
      </c>
      <c r="C24" s="72"/>
      <c r="D24" s="81" t="s">
        <v>1001</v>
      </c>
      <c r="E24" s="98"/>
      <c r="F24" s="98"/>
      <c r="G24" s="98"/>
      <c r="H24" s="99">
        <v>47</v>
      </c>
      <c r="I24" s="99">
        <v>47</v>
      </c>
      <c r="J24" s="101"/>
      <c r="K24" s="102"/>
      <c r="L24" s="69" t="s">
        <v>1029</v>
      </c>
      <c r="M24" s="68"/>
    </row>
    <row r="25" spans="1:13" s="11" customFormat="1" ht="48" x14ac:dyDescent="0.2">
      <c r="A25" s="79" t="s">
        <v>69</v>
      </c>
      <c r="B25" s="72" t="s">
        <v>78</v>
      </c>
      <c r="C25" s="72"/>
      <c r="D25" s="81" t="s">
        <v>79</v>
      </c>
      <c r="E25" s="89"/>
      <c r="F25" s="89" t="s">
        <v>80</v>
      </c>
      <c r="G25" s="89"/>
      <c r="H25" s="91">
        <v>47</v>
      </c>
      <c r="I25" s="91">
        <v>50</v>
      </c>
      <c r="J25" s="97"/>
      <c r="K25" s="122"/>
      <c r="L25" s="69" t="s">
        <v>276</v>
      </c>
      <c r="M25" s="68"/>
    </row>
    <row r="26" spans="1:13" s="11" customFormat="1" ht="48" x14ac:dyDescent="0.2">
      <c r="A26" s="79" t="s">
        <v>69</v>
      </c>
      <c r="B26" s="72" t="s">
        <v>47</v>
      </c>
      <c r="C26" s="72"/>
      <c r="D26" s="81" t="s">
        <v>1001</v>
      </c>
      <c r="E26" s="98"/>
      <c r="F26" s="98"/>
      <c r="G26" s="98"/>
      <c r="H26" s="99">
        <v>70</v>
      </c>
      <c r="I26" s="99">
        <v>70</v>
      </c>
      <c r="J26" s="101"/>
      <c r="K26" s="102"/>
      <c r="L26" s="69" t="s">
        <v>1027</v>
      </c>
      <c r="M26" s="68"/>
    </row>
    <row r="27" spans="1:13" s="11" customFormat="1" ht="32" x14ac:dyDescent="0.2">
      <c r="A27" s="79" t="s">
        <v>69</v>
      </c>
      <c r="B27" s="72" t="s">
        <v>483</v>
      </c>
      <c r="C27" s="72" t="s">
        <v>523</v>
      </c>
      <c r="D27" s="81" t="s">
        <v>524</v>
      </c>
      <c r="E27" s="98"/>
      <c r="F27" s="98"/>
      <c r="G27" s="98"/>
      <c r="H27" s="99">
        <v>70</v>
      </c>
      <c r="I27" s="99">
        <v>75</v>
      </c>
      <c r="J27" s="101"/>
      <c r="K27" s="102"/>
      <c r="L27" s="69" t="s">
        <v>699</v>
      </c>
      <c r="M27" s="68"/>
    </row>
    <row r="28" spans="1:13" s="11" customFormat="1" ht="80" x14ac:dyDescent="0.2">
      <c r="A28" s="79" t="s">
        <v>69</v>
      </c>
      <c r="B28" s="72" t="s">
        <v>483</v>
      </c>
      <c r="C28" s="72" t="s">
        <v>498</v>
      </c>
      <c r="D28" s="81" t="s">
        <v>697</v>
      </c>
      <c r="E28" s="98"/>
      <c r="F28" s="98"/>
      <c r="G28" s="98"/>
      <c r="H28" s="99">
        <v>70</v>
      </c>
      <c r="I28" s="99">
        <v>75</v>
      </c>
      <c r="J28" s="101"/>
      <c r="K28" s="102"/>
      <c r="L28" s="69" t="s">
        <v>700</v>
      </c>
      <c r="M28" s="68"/>
    </row>
    <row r="29" spans="1:13" s="11" customFormat="1" ht="48" x14ac:dyDescent="0.2">
      <c r="A29" s="79" t="s">
        <v>69</v>
      </c>
      <c r="B29" s="72" t="s">
        <v>47</v>
      </c>
      <c r="C29" s="72"/>
      <c r="D29" s="81" t="s">
        <v>1001</v>
      </c>
      <c r="E29" s="98"/>
      <c r="F29" s="98"/>
      <c r="G29" s="98"/>
      <c r="H29" s="99">
        <v>78</v>
      </c>
      <c r="I29" s="99">
        <v>78</v>
      </c>
      <c r="J29" s="101"/>
      <c r="K29" s="102"/>
      <c r="L29" s="69" t="s">
        <v>1027</v>
      </c>
      <c r="M29" s="68"/>
    </row>
    <row r="30" spans="1:13" s="11" customFormat="1" ht="192" x14ac:dyDescent="0.2">
      <c r="A30" s="79" t="s">
        <v>69</v>
      </c>
      <c r="B30" s="72" t="s">
        <v>483</v>
      </c>
      <c r="C30" s="72" t="s">
        <v>548</v>
      </c>
      <c r="D30" s="81" t="s">
        <v>549</v>
      </c>
      <c r="E30" s="98"/>
      <c r="F30" s="98" t="s">
        <v>80</v>
      </c>
      <c r="G30" s="98"/>
      <c r="H30" s="99">
        <v>115</v>
      </c>
      <c r="I30" s="99">
        <v>129</v>
      </c>
      <c r="J30" s="101"/>
      <c r="K30" s="102"/>
      <c r="L30" s="69" t="s">
        <v>701</v>
      </c>
      <c r="M30" s="68"/>
    </row>
    <row r="31" spans="1:13" s="11" customFormat="1" ht="96" x14ac:dyDescent="0.2">
      <c r="A31" s="79" t="s">
        <v>69</v>
      </c>
      <c r="B31" s="72" t="s">
        <v>47</v>
      </c>
      <c r="C31" s="72"/>
      <c r="D31" s="81" t="s">
        <v>1001</v>
      </c>
      <c r="E31" s="98"/>
      <c r="F31" s="98"/>
      <c r="G31" s="98"/>
      <c r="H31" s="99">
        <v>116</v>
      </c>
      <c r="I31" s="99">
        <v>116</v>
      </c>
      <c r="J31" s="101"/>
      <c r="K31" s="102"/>
      <c r="L31" s="69" t="s">
        <v>1030</v>
      </c>
      <c r="M31" s="68"/>
    </row>
    <row r="32" spans="1:13" s="11" customFormat="1" ht="48" x14ac:dyDescent="0.2">
      <c r="A32" s="79" t="s">
        <v>69</v>
      </c>
      <c r="B32" s="72" t="s">
        <v>47</v>
      </c>
      <c r="C32" s="72"/>
      <c r="D32" s="81" t="s">
        <v>1001</v>
      </c>
      <c r="E32" s="98"/>
      <c r="F32" s="98"/>
      <c r="G32" s="98"/>
      <c r="H32" s="99">
        <v>116</v>
      </c>
      <c r="I32" s="99">
        <v>117</v>
      </c>
      <c r="J32" s="101"/>
      <c r="K32" s="102"/>
      <c r="L32" s="69" t="s">
        <v>1031</v>
      </c>
      <c r="M32" s="68"/>
    </row>
    <row r="33" spans="1:13" s="11" customFormat="1" ht="112" x14ac:dyDescent="0.2">
      <c r="A33" s="90" t="s">
        <v>69</v>
      </c>
      <c r="B33" s="72" t="s">
        <v>47</v>
      </c>
      <c r="C33" s="72"/>
      <c r="D33" s="81" t="s">
        <v>1001</v>
      </c>
      <c r="E33" s="98"/>
      <c r="F33" s="98"/>
      <c r="G33" s="98"/>
      <c r="H33" s="99">
        <v>116</v>
      </c>
      <c r="I33" s="99">
        <v>117</v>
      </c>
      <c r="J33" s="101"/>
      <c r="K33" s="102"/>
      <c r="L33" s="69" t="s">
        <v>1032</v>
      </c>
      <c r="M33" s="68"/>
    </row>
    <row r="34" spans="1:13" s="11" customFormat="1" ht="48" x14ac:dyDescent="0.2">
      <c r="A34" s="79" t="s">
        <v>69</v>
      </c>
      <c r="B34" s="72" t="s">
        <v>47</v>
      </c>
      <c r="C34" s="72"/>
      <c r="D34" s="81" t="s">
        <v>1001</v>
      </c>
      <c r="E34" s="98"/>
      <c r="F34" s="98"/>
      <c r="G34" s="98"/>
      <c r="H34" s="99">
        <v>116</v>
      </c>
      <c r="I34" s="99">
        <v>117</v>
      </c>
      <c r="J34" s="101"/>
      <c r="K34" s="102"/>
      <c r="L34" s="69" t="s">
        <v>1033</v>
      </c>
      <c r="M34" s="68"/>
    </row>
    <row r="35" spans="1:13" s="11" customFormat="1" ht="48" x14ac:dyDescent="0.2">
      <c r="A35" s="79" t="s">
        <v>69</v>
      </c>
      <c r="B35" s="72" t="s">
        <v>483</v>
      </c>
      <c r="C35" s="72" t="s">
        <v>506</v>
      </c>
      <c r="D35" s="81" t="s">
        <v>507</v>
      </c>
      <c r="E35" s="98"/>
      <c r="F35" s="98"/>
      <c r="G35" s="98" t="s">
        <v>80</v>
      </c>
      <c r="H35" s="99">
        <v>116</v>
      </c>
      <c r="I35" s="99">
        <v>117</v>
      </c>
      <c r="J35" s="101"/>
      <c r="K35" s="102"/>
      <c r="L35" s="69" t="s">
        <v>702</v>
      </c>
      <c r="M35" s="68"/>
    </row>
    <row r="36" spans="1:13" s="11" customFormat="1" ht="64" x14ac:dyDescent="0.2">
      <c r="A36" s="79" t="s">
        <v>69</v>
      </c>
      <c r="B36" s="72" t="s">
        <v>483</v>
      </c>
      <c r="C36" s="72" t="s">
        <v>508</v>
      </c>
      <c r="D36" s="81" t="s">
        <v>510</v>
      </c>
      <c r="E36" s="98"/>
      <c r="F36" s="98" t="s">
        <v>80</v>
      </c>
      <c r="G36" s="98"/>
      <c r="H36" s="99">
        <v>116</v>
      </c>
      <c r="I36" s="99">
        <v>117</v>
      </c>
      <c r="J36" s="101"/>
      <c r="K36" s="102"/>
      <c r="L36" s="69" t="s">
        <v>703</v>
      </c>
      <c r="M36" s="68"/>
    </row>
    <row r="37" spans="1:13" s="11" customFormat="1" ht="112" x14ac:dyDescent="0.2">
      <c r="A37" s="79" t="s">
        <v>69</v>
      </c>
      <c r="B37" s="72" t="s">
        <v>483</v>
      </c>
      <c r="C37" s="72" t="s">
        <v>508</v>
      </c>
      <c r="D37" s="81" t="s">
        <v>612</v>
      </c>
      <c r="E37" s="98"/>
      <c r="F37" s="98" t="s">
        <v>80</v>
      </c>
      <c r="G37" s="98"/>
      <c r="H37" s="99">
        <v>116</v>
      </c>
      <c r="I37" s="99">
        <v>117</v>
      </c>
      <c r="J37" s="101"/>
      <c r="K37" s="102"/>
      <c r="L37" s="69" t="s">
        <v>704</v>
      </c>
      <c r="M37" s="68"/>
    </row>
    <row r="38" spans="1:13" s="11" customFormat="1" ht="48" x14ac:dyDescent="0.2">
      <c r="A38" s="79" t="s">
        <v>69</v>
      </c>
      <c r="B38" s="72" t="s">
        <v>483</v>
      </c>
      <c r="C38" s="72" t="s">
        <v>517</v>
      </c>
      <c r="D38" s="81" t="s">
        <v>518</v>
      </c>
      <c r="E38" s="98"/>
      <c r="F38" s="98" t="s">
        <v>80</v>
      </c>
      <c r="G38" s="98"/>
      <c r="H38" s="99">
        <v>116</v>
      </c>
      <c r="I38" s="99">
        <v>117</v>
      </c>
      <c r="J38" s="101"/>
      <c r="K38" s="102"/>
      <c r="L38" s="69" t="s">
        <v>705</v>
      </c>
      <c r="M38" s="68"/>
    </row>
    <row r="39" spans="1:13" s="11" customFormat="1" ht="96" x14ac:dyDescent="0.2">
      <c r="A39" s="79" t="s">
        <v>69</v>
      </c>
      <c r="B39" s="72" t="s">
        <v>78</v>
      </c>
      <c r="C39" s="72"/>
      <c r="D39" s="81" t="s">
        <v>103</v>
      </c>
      <c r="E39" s="89"/>
      <c r="F39" s="89" t="s">
        <v>80</v>
      </c>
      <c r="G39" s="89"/>
      <c r="H39" s="91">
        <v>116</v>
      </c>
      <c r="I39" s="91">
        <v>117</v>
      </c>
      <c r="J39" s="97"/>
      <c r="K39" s="122"/>
      <c r="L39" s="69" t="s">
        <v>277</v>
      </c>
      <c r="M39" s="68"/>
    </row>
    <row r="40" spans="1:13" s="11" customFormat="1" ht="16" x14ac:dyDescent="0.2">
      <c r="A40" s="79" t="s">
        <v>69</v>
      </c>
      <c r="B40" s="72" t="s">
        <v>52</v>
      </c>
      <c r="C40" s="72"/>
      <c r="D40" s="81" t="s">
        <v>1289</v>
      </c>
      <c r="E40" s="98"/>
      <c r="F40" s="98" t="s">
        <v>80</v>
      </c>
      <c r="G40" s="98"/>
      <c r="H40" s="99">
        <v>116</v>
      </c>
      <c r="I40" s="99">
        <v>117</v>
      </c>
      <c r="J40" s="101"/>
      <c r="K40" s="102"/>
      <c r="L40" s="69" t="s">
        <v>1293</v>
      </c>
      <c r="M40" s="68"/>
    </row>
    <row r="41" spans="1:13" s="11" customFormat="1" ht="80" x14ac:dyDescent="0.2">
      <c r="A41" s="79" t="s">
        <v>69</v>
      </c>
      <c r="B41" s="72" t="s">
        <v>60</v>
      </c>
      <c r="C41" s="72"/>
      <c r="D41" s="81" t="s">
        <v>1313</v>
      </c>
      <c r="E41" s="98" t="s">
        <v>80</v>
      </c>
      <c r="F41" s="98"/>
      <c r="G41" s="98"/>
      <c r="H41" s="99">
        <v>116</v>
      </c>
      <c r="I41" s="99">
        <v>117</v>
      </c>
      <c r="J41" s="101"/>
      <c r="K41" s="102"/>
      <c r="L41" s="69" t="s">
        <v>1338</v>
      </c>
      <c r="M41" s="68"/>
    </row>
    <row r="42" spans="1:13" s="11" customFormat="1" ht="64" x14ac:dyDescent="0.2">
      <c r="A42" s="79" t="s">
        <v>69</v>
      </c>
      <c r="B42" s="72" t="s">
        <v>61</v>
      </c>
      <c r="C42" s="72"/>
      <c r="D42" s="81" t="s">
        <v>1340</v>
      </c>
      <c r="E42" s="98"/>
      <c r="F42" s="98" t="s">
        <v>80</v>
      </c>
      <c r="G42" s="98"/>
      <c r="H42" s="99">
        <v>116</v>
      </c>
      <c r="I42" s="99">
        <v>117</v>
      </c>
      <c r="J42" s="101"/>
      <c r="K42" s="102"/>
      <c r="L42" s="69" t="s">
        <v>1341</v>
      </c>
      <c r="M42" s="68"/>
    </row>
    <row r="43" spans="1:13" s="11" customFormat="1" ht="176" x14ac:dyDescent="0.2">
      <c r="A43" s="79" t="s">
        <v>69</v>
      </c>
      <c r="B43" s="72" t="s">
        <v>55</v>
      </c>
      <c r="C43" s="72"/>
      <c r="D43" s="81" t="s">
        <v>1137</v>
      </c>
      <c r="E43" s="98"/>
      <c r="F43" s="98" t="s">
        <v>80</v>
      </c>
      <c r="G43" s="98"/>
      <c r="H43" s="99">
        <v>116</v>
      </c>
      <c r="I43" s="99">
        <v>126</v>
      </c>
      <c r="J43" s="101"/>
      <c r="K43" s="102"/>
      <c r="L43" s="69" t="s">
        <v>1144</v>
      </c>
      <c r="M43" s="68"/>
    </row>
    <row r="44" spans="1:13" s="11" customFormat="1" ht="128" x14ac:dyDescent="0.2">
      <c r="A44" s="79" t="s">
        <v>69</v>
      </c>
      <c r="B44" s="72" t="s">
        <v>55</v>
      </c>
      <c r="C44" s="72"/>
      <c r="D44" s="81" t="s">
        <v>1137</v>
      </c>
      <c r="E44" s="98"/>
      <c r="F44" s="98"/>
      <c r="G44" s="98"/>
      <c r="H44" s="99">
        <v>116</v>
      </c>
      <c r="I44" s="99">
        <v>126</v>
      </c>
      <c r="J44" s="101"/>
      <c r="K44" s="102"/>
      <c r="L44" s="69" t="s">
        <v>1148</v>
      </c>
      <c r="M44" s="68"/>
    </row>
    <row r="45" spans="1:13" s="11" customFormat="1" ht="64" x14ac:dyDescent="0.2">
      <c r="A45" s="79" t="s">
        <v>69</v>
      </c>
      <c r="B45" s="72" t="s">
        <v>55</v>
      </c>
      <c r="C45" s="72"/>
      <c r="D45" s="81" t="s">
        <v>1137</v>
      </c>
      <c r="E45" s="98"/>
      <c r="F45" s="98"/>
      <c r="G45" s="98"/>
      <c r="H45" s="99">
        <v>116</v>
      </c>
      <c r="I45" s="99">
        <v>126</v>
      </c>
      <c r="J45" s="101"/>
      <c r="K45" s="102"/>
      <c r="L45" s="69" t="s">
        <v>1145</v>
      </c>
      <c r="M45" s="68"/>
    </row>
    <row r="46" spans="1:13" s="11" customFormat="1" ht="48" x14ac:dyDescent="0.2">
      <c r="A46" s="79" t="s">
        <v>69</v>
      </c>
      <c r="B46" s="72" t="s">
        <v>55</v>
      </c>
      <c r="C46" s="72"/>
      <c r="D46" s="81" t="s">
        <v>1138</v>
      </c>
      <c r="E46" s="98"/>
      <c r="F46" s="98" t="s">
        <v>80</v>
      </c>
      <c r="G46" s="98"/>
      <c r="H46" s="99">
        <v>116</v>
      </c>
      <c r="I46" s="99">
        <v>126</v>
      </c>
      <c r="J46" s="101"/>
      <c r="K46" s="102"/>
      <c r="L46" s="69" t="s">
        <v>1146</v>
      </c>
      <c r="M46" s="68"/>
    </row>
    <row r="47" spans="1:13" s="11" customFormat="1" ht="64" x14ac:dyDescent="0.2">
      <c r="A47" s="79" t="s">
        <v>69</v>
      </c>
      <c r="B47" s="72" t="s">
        <v>483</v>
      </c>
      <c r="C47" s="72" t="s">
        <v>523</v>
      </c>
      <c r="D47" s="81" t="s">
        <v>524</v>
      </c>
      <c r="E47" s="98"/>
      <c r="F47" s="98"/>
      <c r="G47" s="98"/>
      <c r="H47" s="99">
        <v>116</v>
      </c>
      <c r="I47" s="99">
        <v>126</v>
      </c>
      <c r="J47" s="101"/>
      <c r="K47" s="102"/>
      <c r="L47" s="69" t="s">
        <v>706</v>
      </c>
      <c r="M47" s="68"/>
    </row>
    <row r="48" spans="1:13" s="11" customFormat="1" ht="16" x14ac:dyDescent="0.2">
      <c r="A48" s="79" t="s">
        <v>69</v>
      </c>
      <c r="B48" s="72" t="s">
        <v>483</v>
      </c>
      <c r="C48" s="72" t="s">
        <v>498</v>
      </c>
      <c r="D48" s="81" t="s">
        <v>697</v>
      </c>
      <c r="E48" s="98"/>
      <c r="F48" s="98"/>
      <c r="G48" s="98"/>
      <c r="H48" s="99">
        <v>116</v>
      </c>
      <c r="I48" s="99">
        <v>129</v>
      </c>
      <c r="J48" s="101"/>
      <c r="K48" s="102"/>
      <c r="L48" s="69" t="s">
        <v>707</v>
      </c>
      <c r="M48" s="68"/>
    </row>
    <row r="49" spans="1:13" s="11" customFormat="1" ht="64" x14ac:dyDescent="0.2">
      <c r="A49" s="79" t="s">
        <v>69</v>
      </c>
      <c r="B49" s="72" t="s">
        <v>483</v>
      </c>
      <c r="C49" s="72" t="s">
        <v>531</v>
      </c>
      <c r="D49" s="81" t="s">
        <v>532</v>
      </c>
      <c r="E49" s="98"/>
      <c r="F49" s="98"/>
      <c r="G49" s="98" t="s">
        <v>80</v>
      </c>
      <c r="H49" s="99">
        <v>116</v>
      </c>
      <c r="I49" s="99">
        <v>129</v>
      </c>
      <c r="J49" s="101"/>
      <c r="K49" s="102"/>
      <c r="L49" s="69" t="s">
        <v>708</v>
      </c>
      <c r="M49" s="68"/>
    </row>
    <row r="50" spans="1:13" s="11" customFormat="1" ht="48" x14ac:dyDescent="0.2">
      <c r="A50" s="79" t="s">
        <v>69</v>
      </c>
      <c r="B50" s="72" t="s">
        <v>47</v>
      </c>
      <c r="C50" s="72"/>
      <c r="D50" s="81" t="s">
        <v>1001</v>
      </c>
      <c r="E50" s="98"/>
      <c r="F50" s="98"/>
      <c r="G50" s="98"/>
      <c r="H50" s="99">
        <v>117</v>
      </c>
      <c r="I50" s="99">
        <v>117</v>
      </c>
      <c r="J50" s="101"/>
      <c r="K50" s="102"/>
      <c r="L50" s="69" t="s">
        <v>1034</v>
      </c>
      <c r="M50" s="68"/>
    </row>
    <row r="51" spans="1:13" s="11" customFormat="1" ht="32" x14ac:dyDescent="0.2">
      <c r="A51" s="79" t="s">
        <v>69</v>
      </c>
      <c r="B51" s="72" t="s">
        <v>29</v>
      </c>
      <c r="C51" s="72"/>
      <c r="D51" s="81" t="s">
        <v>1206</v>
      </c>
      <c r="E51" s="98"/>
      <c r="F51" s="98"/>
      <c r="G51" s="98"/>
      <c r="H51" s="99">
        <v>117</v>
      </c>
      <c r="I51" s="99">
        <v>117</v>
      </c>
      <c r="J51" s="101"/>
      <c r="K51" s="102"/>
      <c r="L51" s="69" t="s">
        <v>1237</v>
      </c>
      <c r="M51" s="68"/>
    </row>
    <row r="52" spans="1:13" s="11" customFormat="1" ht="32" x14ac:dyDescent="0.2">
      <c r="A52" s="79" t="s">
        <v>69</v>
      </c>
      <c r="B52" s="72" t="s">
        <v>52</v>
      </c>
      <c r="C52" s="72"/>
      <c r="D52" s="81" t="s">
        <v>1289</v>
      </c>
      <c r="E52" s="98"/>
      <c r="F52" s="98"/>
      <c r="G52" s="98"/>
      <c r="H52" s="99">
        <v>119</v>
      </c>
      <c r="I52" s="99">
        <v>120</v>
      </c>
      <c r="J52" s="101"/>
      <c r="K52" s="102"/>
      <c r="L52" s="69" t="s">
        <v>1294</v>
      </c>
      <c r="M52" s="68"/>
    </row>
    <row r="53" spans="1:13" s="11" customFormat="1" ht="64" x14ac:dyDescent="0.2">
      <c r="A53" s="79" t="s">
        <v>69</v>
      </c>
      <c r="B53" s="72" t="s">
        <v>483</v>
      </c>
      <c r="C53" s="72" t="s">
        <v>521</v>
      </c>
      <c r="D53" s="81" t="s">
        <v>522</v>
      </c>
      <c r="E53" s="98"/>
      <c r="F53" s="98" t="s">
        <v>80</v>
      </c>
      <c r="G53" s="98"/>
      <c r="H53" s="99">
        <v>130</v>
      </c>
      <c r="I53" s="99">
        <v>132</v>
      </c>
      <c r="J53" s="101"/>
      <c r="K53" s="102"/>
      <c r="L53" s="69" t="s">
        <v>709</v>
      </c>
      <c r="M53" s="68"/>
    </row>
    <row r="54" spans="1:13" s="11" customFormat="1" ht="32" x14ac:dyDescent="0.2">
      <c r="A54" s="79" t="s">
        <v>69</v>
      </c>
      <c r="B54" s="72" t="s">
        <v>55</v>
      </c>
      <c r="C54" s="72"/>
      <c r="D54" s="81" t="s">
        <v>1136</v>
      </c>
      <c r="E54" s="98"/>
      <c r="F54" s="98"/>
      <c r="G54" s="98"/>
      <c r="H54" s="99">
        <v>130</v>
      </c>
      <c r="I54" s="99">
        <v>141</v>
      </c>
      <c r="J54" s="101"/>
      <c r="K54" s="102"/>
      <c r="L54" s="127" t="s">
        <v>282</v>
      </c>
      <c r="M54" s="68"/>
    </row>
    <row r="55" spans="1:13" s="78" customFormat="1" ht="16" x14ac:dyDescent="0.2">
      <c r="A55" s="79" t="s">
        <v>69</v>
      </c>
      <c r="B55" s="72" t="s">
        <v>78</v>
      </c>
      <c r="C55" s="72"/>
      <c r="D55" s="81" t="s">
        <v>82</v>
      </c>
      <c r="E55" s="89" t="s">
        <v>80</v>
      </c>
      <c r="F55" s="89"/>
      <c r="G55" s="89"/>
      <c r="H55" s="91"/>
      <c r="I55" s="91"/>
      <c r="J55" s="97"/>
      <c r="K55" s="122"/>
      <c r="L55" s="69" t="s">
        <v>278</v>
      </c>
      <c r="M55" s="68"/>
    </row>
    <row r="56" spans="1:13" s="11" customFormat="1" ht="32" x14ac:dyDescent="0.2">
      <c r="A56" s="79" t="s">
        <v>69</v>
      </c>
      <c r="B56" s="72" t="s">
        <v>78</v>
      </c>
      <c r="C56" s="72"/>
      <c r="D56" s="81" t="s">
        <v>123</v>
      </c>
      <c r="E56" s="98" t="s">
        <v>80</v>
      </c>
      <c r="F56" s="98"/>
      <c r="G56" s="98"/>
      <c r="H56" s="99"/>
      <c r="I56" s="99"/>
      <c r="J56" s="101"/>
      <c r="K56" s="102"/>
      <c r="L56" s="69" t="s">
        <v>280</v>
      </c>
      <c r="M56" s="68"/>
    </row>
    <row r="57" spans="1:13" s="11" customFormat="1" ht="32" x14ac:dyDescent="0.2">
      <c r="A57" s="79" t="s">
        <v>69</v>
      </c>
      <c r="B57" s="72" t="s">
        <v>78</v>
      </c>
      <c r="C57" s="72"/>
      <c r="D57" s="81" t="s">
        <v>139</v>
      </c>
      <c r="E57" s="98" t="s">
        <v>80</v>
      </c>
      <c r="F57" s="98"/>
      <c r="G57" s="98"/>
      <c r="H57" s="99"/>
      <c r="I57" s="99"/>
      <c r="J57" s="101"/>
      <c r="K57" s="102"/>
      <c r="L57" s="69" t="s">
        <v>281</v>
      </c>
      <c r="M57" s="68"/>
    </row>
    <row r="58" spans="1:13" s="11" customFormat="1" ht="16" x14ac:dyDescent="0.2">
      <c r="A58" s="79" t="s">
        <v>69</v>
      </c>
      <c r="B58" s="72" t="s">
        <v>483</v>
      </c>
      <c r="C58" s="72" t="s">
        <v>526</v>
      </c>
      <c r="D58" s="81" t="s">
        <v>527</v>
      </c>
      <c r="E58" s="98" t="s">
        <v>80</v>
      </c>
      <c r="F58" s="98"/>
      <c r="G58" s="98"/>
      <c r="H58" s="99"/>
      <c r="I58" s="99"/>
      <c r="J58" s="101"/>
      <c r="K58" s="102"/>
      <c r="L58" s="69" t="s">
        <v>693</v>
      </c>
      <c r="M58" s="68"/>
    </row>
    <row r="59" spans="1:13" s="11" customFormat="1" ht="16" x14ac:dyDescent="0.2">
      <c r="A59" s="79" t="s">
        <v>69</v>
      </c>
      <c r="B59" s="72" t="s">
        <v>483</v>
      </c>
      <c r="C59" s="72" t="s">
        <v>504</v>
      </c>
      <c r="D59" s="81" t="s">
        <v>505</v>
      </c>
      <c r="E59" s="98" t="s">
        <v>80</v>
      </c>
      <c r="F59" s="98"/>
      <c r="G59" s="98"/>
      <c r="H59" s="99"/>
      <c r="I59" s="99"/>
      <c r="J59" s="101"/>
      <c r="K59" s="102"/>
      <c r="L59" s="69"/>
      <c r="M59" s="68"/>
    </row>
    <row r="60" spans="1:13" s="11" customFormat="1" ht="16" x14ac:dyDescent="0.2">
      <c r="A60" s="79" t="s">
        <v>69</v>
      </c>
      <c r="B60" s="72" t="s">
        <v>483</v>
      </c>
      <c r="C60" s="72" t="s">
        <v>515</v>
      </c>
      <c r="D60" s="81" t="s">
        <v>516</v>
      </c>
      <c r="E60" s="98" t="s">
        <v>80</v>
      </c>
      <c r="F60" s="98"/>
      <c r="G60" s="98"/>
      <c r="H60" s="99"/>
      <c r="I60" s="99"/>
      <c r="J60" s="101"/>
      <c r="K60" s="102"/>
      <c r="L60" s="69"/>
      <c r="M60" s="68"/>
    </row>
    <row r="61" spans="1:13" s="11" customFormat="1" ht="16" x14ac:dyDescent="0.2">
      <c r="A61" s="79" t="s">
        <v>69</v>
      </c>
      <c r="B61" s="72" t="s">
        <v>483</v>
      </c>
      <c r="C61" s="72" t="s">
        <v>511</v>
      </c>
      <c r="D61" s="81" t="s">
        <v>512</v>
      </c>
      <c r="E61" s="98" t="s">
        <v>80</v>
      </c>
      <c r="F61" s="98"/>
      <c r="G61" s="98"/>
      <c r="H61" s="99"/>
      <c r="I61" s="99"/>
      <c r="J61" s="101"/>
      <c r="K61" s="102"/>
      <c r="L61" s="69"/>
      <c r="M61" s="68"/>
    </row>
    <row r="62" spans="1:13" s="11" customFormat="1" ht="16" x14ac:dyDescent="0.2">
      <c r="A62" s="79" t="s">
        <v>69</v>
      </c>
      <c r="B62" s="72" t="s">
        <v>483</v>
      </c>
      <c r="C62" s="72" t="s">
        <v>557</v>
      </c>
      <c r="D62" s="81" t="s">
        <v>558</v>
      </c>
      <c r="E62" s="98" t="s">
        <v>80</v>
      </c>
      <c r="F62" s="98"/>
      <c r="G62" s="98"/>
      <c r="H62" s="99"/>
      <c r="I62" s="99"/>
      <c r="J62" s="101"/>
      <c r="K62" s="102"/>
      <c r="L62" s="69"/>
      <c r="M62" s="68"/>
    </row>
    <row r="63" spans="1:13" s="11" customFormat="1" ht="16" x14ac:dyDescent="0.2">
      <c r="A63" s="79" t="s">
        <v>69</v>
      </c>
      <c r="B63" s="72" t="s">
        <v>483</v>
      </c>
      <c r="C63" s="72" t="s">
        <v>519</v>
      </c>
      <c r="D63" s="77" t="s">
        <v>520</v>
      </c>
      <c r="E63" s="98" t="s">
        <v>80</v>
      </c>
      <c r="F63" s="98"/>
      <c r="G63" s="98"/>
      <c r="H63" s="99"/>
      <c r="I63" s="99"/>
      <c r="J63" s="101"/>
      <c r="K63" s="102"/>
      <c r="L63" s="69"/>
      <c r="M63" s="68"/>
    </row>
    <row r="64" spans="1:13" s="11" customFormat="1" ht="16" x14ac:dyDescent="0.2">
      <c r="A64" s="79" t="s">
        <v>69</v>
      </c>
      <c r="B64" s="72" t="s">
        <v>483</v>
      </c>
      <c r="C64" s="72" t="s">
        <v>508</v>
      </c>
      <c r="D64" s="81" t="s">
        <v>509</v>
      </c>
      <c r="E64" s="98" t="s">
        <v>80</v>
      </c>
      <c r="F64" s="98"/>
      <c r="G64" s="98"/>
      <c r="H64" s="99"/>
      <c r="I64" s="99"/>
      <c r="J64" s="101"/>
      <c r="K64" s="102"/>
      <c r="L64" s="69"/>
      <c r="M64" s="68"/>
    </row>
    <row r="65" spans="1:13" s="11" customFormat="1" ht="16" x14ac:dyDescent="0.2">
      <c r="A65" s="79" t="s">
        <v>69</v>
      </c>
      <c r="B65" s="72" t="s">
        <v>483</v>
      </c>
      <c r="C65" s="72" t="s">
        <v>508</v>
      </c>
      <c r="D65" s="81" t="s">
        <v>542</v>
      </c>
      <c r="E65" s="98" t="s">
        <v>80</v>
      </c>
      <c r="F65" s="98"/>
      <c r="G65" s="98"/>
      <c r="H65" s="99"/>
      <c r="I65" s="99"/>
      <c r="J65" s="101"/>
      <c r="K65" s="102"/>
      <c r="L65" s="69"/>
      <c r="M65" s="68"/>
    </row>
    <row r="66" spans="1:13" s="11" customFormat="1" ht="16" x14ac:dyDescent="0.2">
      <c r="A66" s="79" t="s">
        <v>69</v>
      </c>
      <c r="B66" s="72" t="s">
        <v>483</v>
      </c>
      <c r="C66" s="72" t="s">
        <v>500</v>
      </c>
      <c r="D66" s="81" t="s">
        <v>501</v>
      </c>
      <c r="E66" s="98" t="s">
        <v>80</v>
      </c>
      <c r="F66" s="98"/>
      <c r="G66" s="98"/>
      <c r="H66" s="99"/>
      <c r="I66" s="99"/>
      <c r="J66" s="101"/>
      <c r="K66" s="102"/>
      <c r="L66" s="69"/>
      <c r="M66" s="68"/>
    </row>
    <row r="67" spans="1:13" s="11" customFormat="1" ht="16" x14ac:dyDescent="0.2">
      <c r="A67" s="79" t="s">
        <v>69</v>
      </c>
      <c r="B67" s="72" t="s">
        <v>483</v>
      </c>
      <c r="C67" s="72" t="s">
        <v>565</v>
      </c>
      <c r="D67" s="81" t="s">
        <v>566</v>
      </c>
      <c r="E67" s="98" t="s">
        <v>80</v>
      </c>
      <c r="F67" s="98"/>
      <c r="G67" s="98"/>
      <c r="H67" s="99"/>
      <c r="I67" s="99"/>
      <c r="J67" s="101"/>
      <c r="K67" s="102"/>
      <c r="L67" s="69"/>
      <c r="M67" s="68"/>
    </row>
    <row r="68" spans="1:13" s="11" customFormat="1" ht="16" x14ac:dyDescent="0.2">
      <c r="A68" s="79" t="s">
        <v>69</v>
      </c>
      <c r="B68" s="72" t="s">
        <v>483</v>
      </c>
      <c r="C68" s="72" t="s">
        <v>540</v>
      </c>
      <c r="D68" s="81" t="s">
        <v>541</v>
      </c>
      <c r="E68" s="98" t="s">
        <v>80</v>
      </c>
      <c r="F68" s="98"/>
      <c r="G68" s="98"/>
      <c r="H68" s="99"/>
      <c r="I68" s="99"/>
      <c r="J68" s="101"/>
      <c r="K68" s="102"/>
      <c r="L68" s="69"/>
      <c r="M68" s="68"/>
    </row>
    <row r="69" spans="1:13" s="11" customFormat="1" ht="16" x14ac:dyDescent="0.2">
      <c r="A69" s="79" t="s">
        <v>69</v>
      </c>
      <c r="B69" s="72" t="s">
        <v>483</v>
      </c>
      <c r="C69" s="72" t="s">
        <v>552</v>
      </c>
      <c r="D69" s="81" t="s">
        <v>553</v>
      </c>
      <c r="E69" s="98" t="s">
        <v>80</v>
      </c>
      <c r="F69" s="98"/>
      <c r="G69" s="98"/>
      <c r="H69" s="99"/>
      <c r="I69" s="99"/>
      <c r="J69" s="101"/>
      <c r="K69" s="102"/>
      <c r="L69" s="69"/>
      <c r="M69" s="68"/>
    </row>
    <row r="70" spans="1:13" s="11" customFormat="1" ht="16" x14ac:dyDescent="0.2">
      <c r="A70" s="79" t="s">
        <v>69</v>
      </c>
      <c r="B70" s="72" t="s">
        <v>483</v>
      </c>
      <c r="C70" s="72" t="s">
        <v>487</v>
      </c>
      <c r="D70" s="81" t="s">
        <v>694</v>
      </c>
      <c r="E70" s="98" t="s">
        <v>80</v>
      </c>
      <c r="F70" s="98"/>
      <c r="G70" s="98"/>
      <c r="H70" s="99"/>
      <c r="I70" s="99"/>
      <c r="J70" s="101"/>
      <c r="K70" s="102"/>
      <c r="L70" s="69"/>
      <c r="M70" s="68"/>
    </row>
    <row r="71" spans="1:13" s="11" customFormat="1" ht="16" x14ac:dyDescent="0.2">
      <c r="A71" s="79" t="s">
        <v>69</v>
      </c>
      <c r="B71" s="72" t="s">
        <v>483</v>
      </c>
      <c r="C71" s="72" t="s">
        <v>492</v>
      </c>
      <c r="D71" s="81" t="s">
        <v>493</v>
      </c>
      <c r="E71" s="98" t="s">
        <v>80</v>
      </c>
      <c r="F71" s="98"/>
      <c r="G71" s="98"/>
      <c r="H71" s="99"/>
      <c r="I71" s="99"/>
      <c r="J71" s="101"/>
      <c r="K71" s="102"/>
      <c r="L71" s="96"/>
      <c r="M71" s="68"/>
    </row>
    <row r="72" spans="1:13" s="11" customFormat="1" ht="16" x14ac:dyDescent="0.2">
      <c r="A72" s="79" t="s">
        <v>69</v>
      </c>
      <c r="B72" s="72" t="s">
        <v>483</v>
      </c>
      <c r="C72" s="72" t="s">
        <v>535</v>
      </c>
      <c r="D72" s="81" t="s">
        <v>536</v>
      </c>
      <c r="E72" s="98" t="s">
        <v>80</v>
      </c>
      <c r="F72" s="98"/>
      <c r="G72" s="98"/>
      <c r="H72" s="99"/>
      <c r="I72" s="99"/>
      <c r="J72" s="101"/>
      <c r="K72" s="102"/>
      <c r="L72" s="69"/>
      <c r="M72" s="68"/>
    </row>
    <row r="73" spans="1:13" s="11" customFormat="1" ht="16" x14ac:dyDescent="0.2">
      <c r="A73" s="79" t="s">
        <v>69</v>
      </c>
      <c r="B73" s="72" t="s">
        <v>483</v>
      </c>
      <c r="C73" s="72" t="s">
        <v>502</v>
      </c>
      <c r="D73" s="81" t="s">
        <v>503</v>
      </c>
      <c r="E73" s="98" t="s">
        <v>80</v>
      </c>
      <c r="F73" s="98"/>
      <c r="G73" s="98"/>
      <c r="H73" s="99"/>
      <c r="I73" s="99"/>
      <c r="J73" s="101"/>
      <c r="K73" s="102"/>
      <c r="L73" s="69"/>
      <c r="M73" s="68"/>
    </row>
    <row r="74" spans="1:13" s="11" customFormat="1" ht="16" x14ac:dyDescent="0.2">
      <c r="A74" s="79" t="s">
        <v>69</v>
      </c>
      <c r="B74" s="72" t="s">
        <v>483</v>
      </c>
      <c r="C74" s="72" t="s">
        <v>494</v>
      </c>
      <c r="D74" s="81" t="s">
        <v>695</v>
      </c>
      <c r="E74" s="98" t="s">
        <v>80</v>
      </c>
      <c r="F74" s="98"/>
      <c r="G74" s="98"/>
      <c r="H74" s="99"/>
      <c r="I74" s="99"/>
      <c r="J74" s="101"/>
      <c r="K74" s="102"/>
      <c r="L74" s="69"/>
      <c r="M74" s="68"/>
    </row>
    <row r="75" spans="1:13" s="11" customFormat="1" ht="16" x14ac:dyDescent="0.2">
      <c r="A75" s="79" t="s">
        <v>69</v>
      </c>
      <c r="B75" s="72" t="s">
        <v>483</v>
      </c>
      <c r="C75" s="72" t="s">
        <v>494</v>
      </c>
      <c r="D75" s="81" t="s">
        <v>696</v>
      </c>
      <c r="E75" s="98" t="s">
        <v>80</v>
      </c>
      <c r="F75" s="98"/>
      <c r="G75" s="98"/>
      <c r="H75" s="99"/>
      <c r="I75" s="99"/>
      <c r="J75" s="101"/>
      <c r="K75" s="102"/>
      <c r="L75" s="69"/>
      <c r="M75" s="68"/>
    </row>
    <row r="76" spans="1:13" s="11" customFormat="1" ht="16" x14ac:dyDescent="0.2">
      <c r="A76" s="79" t="s">
        <v>69</v>
      </c>
      <c r="B76" s="72" t="s">
        <v>23</v>
      </c>
      <c r="C76" s="72"/>
      <c r="D76" s="81" t="s">
        <v>481</v>
      </c>
      <c r="E76" s="89" t="s">
        <v>80</v>
      </c>
      <c r="F76" s="98"/>
      <c r="G76" s="98"/>
      <c r="H76" s="99"/>
      <c r="I76" s="99"/>
      <c r="J76" s="101"/>
      <c r="K76" s="102"/>
      <c r="L76" s="69"/>
      <c r="M76" s="68"/>
    </row>
    <row r="77" spans="1:13" s="11" customFormat="1" ht="16" x14ac:dyDescent="0.2">
      <c r="A77" s="79" t="s">
        <v>69</v>
      </c>
      <c r="B77" s="72" t="s">
        <v>47</v>
      </c>
      <c r="C77" s="72"/>
      <c r="D77" s="81" t="s">
        <v>997</v>
      </c>
      <c r="E77" s="98" t="s">
        <v>80</v>
      </c>
      <c r="F77" s="98"/>
      <c r="G77" s="98"/>
      <c r="H77" s="99"/>
      <c r="I77" s="99"/>
      <c r="J77" s="101"/>
      <c r="K77" s="102"/>
      <c r="L77" s="69"/>
      <c r="M77" s="68"/>
    </row>
    <row r="78" spans="1:13" s="11" customFormat="1" ht="16" x14ac:dyDescent="0.2">
      <c r="A78" s="79" t="s">
        <v>69</v>
      </c>
      <c r="B78" s="72" t="s">
        <v>54</v>
      </c>
      <c r="C78" s="72"/>
      <c r="D78" s="81" t="s">
        <v>1182</v>
      </c>
      <c r="E78" s="89" t="s">
        <v>80</v>
      </c>
      <c r="F78" s="98"/>
      <c r="G78" s="98"/>
      <c r="H78" s="99"/>
      <c r="I78" s="99"/>
      <c r="J78" s="101"/>
      <c r="K78" s="102"/>
      <c r="L78" s="69"/>
      <c r="M78" s="68"/>
    </row>
    <row r="79" spans="1:13" s="11" customFormat="1" ht="16" x14ac:dyDescent="0.2">
      <c r="A79" s="79" t="s">
        <v>69</v>
      </c>
      <c r="B79" s="72" t="s">
        <v>29</v>
      </c>
      <c r="C79" s="72"/>
      <c r="D79" s="81" t="s">
        <v>1190</v>
      </c>
      <c r="E79" s="98" t="s">
        <v>80</v>
      </c>
      <c r="F79" s="98"/>
      <c r="G79" s="98"/>
      <c r="H79" s="99"/>
      <c r="I79" s="99"/>
      <c r="J79" s="101"/>
      <c r="K79" s="102"/>
      <c r="L79" s="69"/>
      <c r="M79" s="68"/>
    </row>
    <row r="80" spans="1:13" s="11" customFormat="1" ht="16" x14ac:dyDescent="0.2">
      <c r="A80" s="79" t="s">
        <v>69</v>
      </c>
      <c r="B80" s="72" t="s">
        <v>29</v>
      </c>
      <c r="C80" s="72"/>
      <c r="D80" s="81" t="s">
        <v>1204</v>
      </c>
      <c r="E80" s="98" t="s">
        <v>80</v>
      </c>
      <c r="F80" s="98"/>
      <c r="G80" s="98"/>
      <c r="H80" s="99"/>
      <c r="I80" s="99"/>
      <c r="J80" s="101"/>
      <c r="K80" s="102"/>
      <c r="L80" s="69"/>
      <c r="M80" s="68"/>
    </row>
    <row r="81" spans="1:13" s="11" customFormat="1" ht="16" x14ac:dyDescent="0.2">
      <c r="A81" s="90" t="s">
        <v>69</v>
      </c>
      <c r="B81" s="72" t="s">
        <v>29</v>
      </c>
      <c r="C81" s="72"/>
      <c r="D81" s="81" t="s">
        <v>1197</v>
      </c>
      <c r="E81" s="98" t="s">
        <v>80</v>
      </c>
      <c r="F81" s="98"/>
      <c r="G81" s="98"/>
      <c r="H81" s="99"/>
      <c r="I81" s="99"/>
      <c r="J81" s="101"/>
      <c r="K81" s="102"/>
      <c r="L81" s="69"/>
      <c r="M81" s="68"/>
    </row>
    <row r="82" spans="1:13" s="11" customFormat="1" ht="16" x14ac:dyDescent="0.2">
      <c r="A82" s="79" t="s">
        <v>69</v>
      </c>
      <c r="B82" s="72" t="s">
        <v>29</v>
      </c>
      <c r="C82" s="72"/>
      <c r="D82" s="81" t="s">
        <v>1184</v>
      </c>
      <c r="E82" s="98" t="s">
        <v>80</v>
      </c>
      <c r="F82" s="98"/>
      <c r="G82" s="98"/>
      <c r="H82" s="99"/>
      <c r="I82" s="99"/>
      <c r="J82" s="101"/>
      <c r="K82" s="102"/>
      <c r="L82" s="69"/>
      <c r="M82" s="68"/>
    </row>
    <row r="83" spans="1:13" s="11" customFormat="1" ht="16" x14ac:dyDescent="0.2">
      <c r="A83" s="79" t="s">
        <v>69</v>
      </c>
      <c r="B83" s="72" t="s">
        <v>29</v>
      </c>
      <c r="C83" s="72"/>
      <c r="D83" s="81" t="s">
        <v>1192</v>
      </c>
      <c r="E83" s="98" t="s">
        <v>80</v>
      </c>
      <c r="F83" s="98"/>
      <c r="G83" s="98"/>
      <c r="H83" s="99"/>
      <c r="I83" s="99"/>
      <c r="J83" s="101"/>
      <c r="K83" s="102"/>
      <c r="L83" s="69"/>
      <c r="M83" s="68"/>
    </row>
    <row r="84" spans="1:13" s="11" customFormat="1" ht="16" x14ac:dyDescent="0.2">
      <c r="A84" s="79" t="s">
        <v>69</v>
      </c>
      <c r="B84" s="72" t="s">
        <v>29</v>
      </c>
      <c r="C84" s="72"/>
      <c r="D84" s="81" t="s">
        <v>1188</v>
      </c>
      <c r="E84" s="98" t="s">
        <v>80</v>
      </c>
      <c r="F84" s="98"/>
      <c r="G84" s="98"/>
      <c r="H84" s="99"/>
      <c r="I84" s="99"/>
      <c r="J84" s="101"/>
      <c r="K84" s="102"/>
      <c r="L84" s="69"/>
      <c r="M84" s="68"/>
    </row>
    <row r="85" spans="1:13" s="11" customFormat="1" ht="16" x14ac:dyDescent="0.2">
      <c r="A85" s="79" t="s">
        <v>69</v>
      </c>
      <c r="B85" s="72" t="s">
        <v>29</v>
      </c>
      <c r="C85" s="72"/>
      <c r="D85" s="81" t="s">
        <v>1194</v>
      </c>
      <c r="E85" s="98" t="s">
        <v>80</v>
      </c>
      <c r="F85" s="98"/>
      <c r="G85" s="98"/>
      <c r="H85" s="99"/>
      <c r="I85" s="99"/>
      <c r="J85" s="101"/>
      <c r="K85" s="102"/>
      <c r="L85" s="69"/>
      <c r="M85" s="68"/>
    </row>
    <row r="86" spans="1:13" s="11" customFormat="1" ht="16" x14ac:dyDescent="0.2">
      <c r="A86" s="79" t="s">
        <v>69</v>
      </c>
      <c r="B86" s="72" t="s">
        <v>30</v>
      </c>
      <c r="C86" s="72"/>
      <c r="D86" s="81" t="s">
        <v>1275</v>
      </c>
      <c r="E86" s="89" t="s">
        <v>80</v>
      </c>
      <c r="F86" s="89"/>
      <c r="G86" s="89"/>
      <c r="H86" s="91"/>
      <c r="I86" s="91"/>
      <c r="J86" s="97"/>
      <c r="K86" s="122"/>
      <c r="L86" s="69"/>
      <c r="M86" s="68"/>
    </row>
    <row r="87" spans="1:13" s="11" customFormat="1" ht="16" x14ac:dyDescent="0.2">
      <c r="A87" s="79" t="s">
        <v>69</v>
      </c>
      <c r="B87" s="72" t="s">
        <v>56</v>
      </c>
      <c r="C87" s="72"/>
      <c r="D87" s="81" t="s">
        <v>1276</v>
      </c>
      <c r="E87" s="98" t="s">
        <v>80</v>
      </c>
      <c r="F87" s="98"/>
      <c r="G87" s="98"/>
      <c r="H87" s="99"/>
      <c r="I87" s="99"/>
      <c r="J87" s="101"/>
      <c r="K87" s="102"/>
      <c r="L87" s="69"/>
      <c r="M87" s="68"/>
    </row>
    <row r="88" spans="1:13" s="11" customFormat="1" ht="16" x14ac:dyDescent="0.2">
      <c r="A88" s="79" t="s">
        <v>69</v>
      </c>
      <c r="B88" s="72" t="s">
        <v>58</v>
      </c>
      <c r="C88" s="72"/>
      <c r="D88" s="81" t="s">
        <v>1299</v>
      </c>
      <c r="E88" s="89" t="s">
        <v>80</v>
      </c>
      <c r="F88" s="70"/>
      <c r="G88" s="70"/>
      <c r="H88" s="76"/>
      <c r="I88" s="76"/>
      <c r="J88" s="103"/>
      <c r="K88" s="104"/>
      <c r="L88" s="96"/>
      <c r="M88" s="68"/>
    </row>
    <row r="89" spans="1:13" s="78" customFormat="1" ht="16" x14ac:dyDescent="0.2">
      <c r="A89" s="79" t="s">
        <v>69</v>
      </c>
      <c r="B89" s="72" t="s">
        <v>78</v>
      </c>
      <c r="C89" s="72"/>
      <c r="D89" s="81" t="s">
        <v>85</v>
      </c>
      <c r="E89" s="89" t="s">
        <v>80</v>
      </c>
      <c r="F89" s="89"/>
      <c r="G89" s="89"/>
      <c r="H89" s="91"/>
      <c r="I89" s="91"/>
      <c r="J89" s="97"/>
      <c r="K89" s="122"/>
      <c r="L89" s="69"/>
      <c r="M89" s="68"/>
    </row>
    <row r="90" spans="1:13" s="11" customFormat="1" ht="16" x14ac:dyDescent="0.2">
      <c r="A90" s="71" t="s">
        <v>69</v>
      </c>
      <c r="B90" s="72" t="s">
        <v>78</v>
      </c>
      <c r="C90" s="72"/>
      <c r="D90" s="81" t="s">
        <v>86</v>
      </c>
      <c r="E90" s="89" t="s">
        <v>80</v>
      </c>
      <c r="F90" s="89"/>
      <c r="G90" s="89"/>
      <c r="H90" s="91"/>
      <c r="I90" s="91"/>
      <c r="J90" s="97"/>
      <c r="K90" s="122"/>
      <c r="L90" s="105"/>
      <c r="M90" s="68"/>
    </row>
    <row r="91" spans="1:13" s="11" customFormat="1" ht="16" x14ac:dyDescent="0.2">
      <c r="A91" s="79" t="s">
        <v>69</v>
      </c>
      <c r="B91" s="72" t="s">
        <v>78</v>
      </c>
      <c r="C91" s="72"/>
      <c r="D91" s="81" t="s">
        <v>87</v>
      </c>
      <c r="E91" s="89" t="s">
        <v>80</v>
      </c>
      <c r="F91" s="89"/>
      <c r="G91" s="89"/>
      <c r="H91" s="91"/>
      <c r="I91" s="91"/>
      <c r="J91" s="97"/>
      <c r="K91" s="122"/>
      <c r="L91" s="96"/>
      <c r="M91" s="68"/>
    </row>
    <row r="92" spans="1:13" s="11" customFormat="1" ht="16" x14ac:dyDescent="0.2">
      <c r="A92" s="79" t="s">
        <v>69</v>
      </c>
      <c r="B92" s="72" t="s">
        <v>78</v>
      </c>
      <c r="C92" s="72"/>
      <c r="D92" s="81" t="s">
        <v>88</v>
      </c>
      <c r="E92" s="89" t="s">
        <v>80</v>
      </c>
      <c r="F92" s="89"/>
      <c r="G92" s="89"/>
      <c r="H92" s="91"/>
      <c r="I92" s="91"/>
      <c r="J92" s="97"/>
      <c r="K92" s="122"/>
      <c r="L92" s="69"/>
      <c r="M92" s="68"/>
    </row>
    <row r="93" spans="1:13" s="11" customFormat="1" ht="16" x14ac:dyDescent="0.2">
      <c r="A93" s="79" t="s">
        <v>69</v>
      </c>
      <c r="B93" s="72" t="s">
        <v>78</v>
      </c>
      <c r="C93" s="72"/>
      <c r="D93" s="81" t="s">
        <v>90</v>
      </c>
      <c r="E93" s="89" t="s">
        <v>80</v>
      </c>
      <c r="F93" s="89"/>
      <c r="G93" s="89"/>
      <c r="H93" s="91"/>
      <c r="I93" s="91"/>
      <c r="J93" s="97"/>
      <c r="K93" s="122"/>
      <c r="L93" s="96"/>
      <c r="M93" s="68"/>
    </row>
    <row r="94" spans="1:13" s="11" customFormat="1" ht="16" x14ac:dyDescent="0.2">
      <c r="A94" s="79" t="s">
        <v>69</v>
      </c>
      <c r="B94" s="72" t="s">
        <v>78</v>
      </c>
      <c r="C94" s="72"/>
      <c r="D94" s="81" t="s">
        <v>279</v>
      </c>
      <c r="E94" s="89" t="s">
        <v>80</v>
      </c>
      <c r="F94" s="89"/>
      <c r="G94" s="89"/>
      <c r="H94" s="91"/>
      <c r="I94" s="91"/>
      <c r="J94" s="97"/>
      <c r="K94" s="122"/>
      <c r="L94" s="69"/>
      <c r="M94" s="68"/>
    </row>
    <row r="95" spans="1:13" s="11" customFormat="1" ht="16" x14ac:dyDescent="0.2">
      <c r="A95" s="79" t="s">
        <v>69</v>
      </c>
      <c r="B95" s="72" t="s">
        <v>78</v>
      </c>
      <c r="C95" s="72"/>
      <c r="D95" s="81" t="s">
        <v>102</v>
      </c>
      <c r="E95" s="89" t="s">
        <v>80</v>
      </c>
      <c r="F95" s="89"/>
      <c r="G95" s="89"/>
      <c r="H95" s="91"/>
      <c r="I95" s="91"/>
      <c r="J95" s="97"/>
      <c r="K95" s="122"/>
      <c r="L95" s="96"/>
      <c r="M95" s="68"/>
    </row>
    <row r="96" spans="1:13" s="11" customFormat="1" ht="16" x14ac:dyDescent="0.2">
      <c r="A96" s="79" t="s">
        <v>69</v>
      </c>
      <c r="B96" s="70" t="s">
        <v>78</v>
      </c>
      <c r="C96" s="70"/>
      <c r="D96" s="77" t="s">
        <v>110</v>
      </c>
      <c r="E96" s="70" t="s">
        <v>80</v>
      </c>
      <c r="F96" s="70"/>
      <c r="G96" s="70"/>
      <c r="H96" s="76"/>
      <c r="I96" s="76"/>
      <c r="J96" s="103"/>
      <c r="K96" s="104"/>
      <c r="L96" s="69"/>
      <c r="M96" s="68"/>
    </row>
    <row r="97" spans="1:13" s="11" customFormat="1" ht="16" x14ac:dyDescent="0.2">
      <c r="A97" s="79" t="s">
        <v>69</v>
      </c>
      <c r="B97" s="72" t="s">
        <v>78</v>
      </c>
      <c r="C97" s="72"/>
      <c r="D97" s="81" t="s">
        <v>111</v>
      </c>
      <c r="E97" s="98" t="s">
        <v>80</v>
      </c>
      <c r="F97" s="98"/>
      <c r="G97" s="98"/>
      <c r="H97" s="99"/>
      <c r="I97" s="99"/>
      <c r="J97" s="101"/>
      <c r="K97" s="102"/>
      <c r="L97" s="69"/>
      <c r="M97" s="68"/>
    </row>
    <row r="98" spans="1:13" s="11" customFormat="1" ht="16" x14ac:dyDescent="0.2">
      <c r="A98" s="79" t="s">
        <v>69</v>
      </c>
      <c r="B98" s="72" t="s">
        <v>78</v>
      </c>
      <c r="C98" s="72"/>
      <c r="D98" s="81" t="s">
        <v>112</v>
      </c>
      <c r="E98" s="98" t="s">
        <v>80</v>
      </c>
      <c r="F98" s="98"/>
      <c r="G98" s="98"/>
      <c r="H98" s="99"/>
      <c r="I98" s="99"/>
      <c r="J98" s="101"/>
      <c r="K98" s="102"/>
      <c r="L98" s="69"/>
      <c r="M98" s="68"/>
    </row>
    <row r="99" spans="1:13" s="11" customFormat="1" ht="16" x14ac:dyDescent="0.2">
      <c r="A99" s="79" t="s">
        <v>69</v>
      </c>
      <c r="B99" s="72" t="s">
        <v>78</v>
      </c>
      <c r="C99" s="72"/>
      <c r="D99" s="81" t="s">
        <v>114</v>
      </c>
      <c r="E99" s="98" t="s">
        <v>80</v>
      </c>
      <c r="F99" s="98"/>
      <c r="G99" s="98"/>
      <c r="H99" s="99"/>
      <c r="I99" s="99"/>
      <c r="J99" s="101"/>
      <c r="K99" s="102"/>
      <c r="L99" s="69"/>
      <c r="M99" s="68"/>
    </row>
    <row r="100" spans="1:13" s="11" customFormat="1" ht="16" x14ac:dyDescent="0.2">
      <c r="A100" s="79" t="s">
        <v>69</v>
      </c>
      <c r="B100" s="72" t="s">
        <v>78</v>
      </c>
      <c r="C100" s="72"/>
      <c r="D100" s="81" t="s">
        <v>118</v>
      </c>
      <c r="E100" s="98" t="s">
        <v>80</v>
      </c>
      <c r="F100" s="98"/>
      <c r="G100" s="98"/>
      <c r="H100" s="99"/>
      <c r="I100" s="99"/>
      <c r="J100" s="101"/>
      <c r="K100" s="102"/>
      <c r="L100" s="69"/>
      <c r="M100" s="68"/>
    </row>
    <row r="101" spans="1:13" s="11" customFormat="1" ht="16" x14ac:dyDescent="0.2">
      <c r="A101" s="79" t="s">
        <v>69</v>
      </c>
      <c r="B101" s="72" t="s">
        <v>78</v>
      </c>
      <c r="C101" s="72"/>
      <c r="D101" s="81" t="s">
        <v>119</v>
      </c>
      <c r="E101" s="98" t="s">
        <v>80</v>
      </c>
      <c r="F101" s="98"/>
      <c r="G101" s="98"/>
      <c r="H101" s="99"/>
      <c r="I101" s="99"/>
      <c r="J101" s="101"/>
      <c r="K101" s="102"/>
      <c r="L101" s="69"/>
      <c r="M101" s="68"/>
    </row>
    <row r="102" spans="1:13" s="11" customFormat="1" ht="16" x14ac:dyDescent="0.2">
      <c r="A102" s="79" t="s">
        <v>69</v>
      </c>
      <c r="B102" s="72" t="s">
        <v>78</v>
      </c>
      <c r="C102" s="72"/>
      <c r="D102" s="81" t="s">
        <v>120</v>
      </c>
      <c r="E102" s="98" t="s">
        <v>80</v>
      </c>
      <c r="F102" s="98"/>
      <c r="G102" s="98"/>
      <c r="H102" s="99"/>
      <c r="I102" s="99"/>
      <c r="J102" s="101"/>
      <c r="K102" s="102"/>
      <c r="L102" s="69"/>
      <c r="M102" s="68"/>
    </row>
    <row r="103" spans="1:13" s="11" customFormat="1" ht="16" x14ac:dyDescent="0.2">
      <c r="A103" s="79" t="s">
        <v>69</v>
      </c>
      <c r="B103" s="72" t="s">
        <v>78</v>
      </c>
      <c r="C103" s="72"/>
      <c r="D103" s="81" t="s">
        <v>121</v>
      </c>
      <c r="E103" s="98" t="s">
        <v>80</v>
      </c>
      <c r="F103" s="98"/>
      <c r="G103" s="98"/>
      <c r="H103" s="99"/>
      <c r="I103" s="99"/>
      <c r="J103" s="101"/>
      <c r="K103" s="102"/>
      <c r="L103" s="69"/>
      <c r="M103" s="68"/>
    </row>
    <row r="104" spans="1:13" s="11" customFormat="1" ht="16" x14ac:dyDescent="0.2">
      <c r="A104" s="79" t="s">
        <v>69</v>
      </c>
      <c r="B104" s="72" t="s">
        <v>78</v>
      </c>
      <c r="C104" s="72"/>
      <c r="D104" s="81" t="s">
        <v>122</v>
      </c>
      <c r="E104" s="98" t="s">
        <v>80</v>
      </c>
      <c r="F104" s="98"/>
      <c r="G104" s="98"/>
      <c r="H104" s="99"/>
      <c r="I104" s="99"/>
      <c r="J104" s="101"/>
      <c r="K104" s="102"/>
      <c r="L104" s="69"/>
      <c r="M104" s="68"/>
    </row>
    <row r="105" spans="1:13" s="11" customFormat="1" ht="16" x14ac:dyDescent="0.2">
      <c r="A105" s="79" t="s">
        <v>69</v>
      </c>
      <c r="B105" s="72" t="s">
        <v>78</v>
      </c>
      <c r="C105" s="72"/>
      <c r="D105" s="81" t="s">
        <v>132</v>
      </c>
      <c r="E105" s="98" t="s">
        <v>80</v>
      </c>
      <c r="F105" s="98"/>
      <c r="G105" s="98"/>
      <c r="H105" s="99"/>
      <c r="I105" s="99"/>
      <c r="J105" s="101"/>
      <c r="K105" s="102"/>
      <c r="L105" s="69"/>
      <c r="M105" s="68"/>
    </row>
    <row r="106" spans="1:13" s="11" customFormat="1" ht="16" x14ac:dyDescent="0.2">
      <c r="A106" s="79" t="s">
        <v>69</v>
      </c>
      <c r="B106" s="72" t="s">
        <v>78</v>
      </c>
      <c r="C106" s="72"/>
      <c r="D106" s="81" t="s">
        <v>134</v>
      </c>
      <c r="E106" s="98" t="s">
        <v>80</v>
      </c>
      <c r="F106" s="98"/>
      <c r="G106" s="98"/>
      <c r="H106" s="99"/>
      <c r="I106" s="99"/>
      <c r="J106" s="101"/>
      <c r="K106" s="102"/>
      <c r="L106" s="69"/>
      <c r="M106" s="68"/>
    </row>
    <row r="107" spans="1:13" s="11" customFormat="1" ht="16" x14ac:dyDescent="0.2">
      <c r="A107" s="79" t="s">
        <v>69</v>
      </c>
      <c r="B107" s="72" t="s">
        <v>78</v>
      </c>
      <c r="C107" s="72"/>
      <c r="D107" s="81" t="s">
        <v>135</v>
      </c>
      <c r="E107" s="98" t="s">
        <v>80</v>
      </c>
      <c r="F107" s="98"/>
      <c r="G107" s="98"/>
      <c r="H107" s="99"/>
      <c r="I107" s="99"/>
      <c r="J107" s="101"/>
      <c r="K107" s="102"/>
      <c r="L107" s="69"/>
      <c r="M107" s="68"/>
    </row>
    <row r="108" spans="1:13" s="11" customFormat="1" ht="16" x14ac:dyDescent="0.2">
      <c r="A108" s="79" t="s">
        <v>69</v>
      </c>
      <c r="B108" s="72" t="s">
        <v>78</v>
      </c>
      <c r="C108" s="72"/>
      <c r="D108" s="81" t="s">
        <v>136</v>
      </c>
      <c r="E108" s="98" t="s">
        <v>80</v>
      </c>
      <c r="F108" s="98"/>
      <c r="G108" s="98"/>
      <c r="H108" s="99"/>
      <c r="I108" s="99"/>
      <c r="J108" s="101"/>
      <c r="K108" s="102"/>
      <c r="L108" s="69"/>
      <c r="M108" s="68"/>
    </row>
    <row r="109" spans="1:13" s="11" customFormat="1" ht="16" x14ac:dyDescent="0.2">
      <c r="A109" s="79" t="s">
        <v>69</v>
      </c>
      <c r="B109" s="72" t="s">
        <v>78</v>
      </c>
      <c r="C109" s="72"/>
      <c r="D109" s="81" t="s">
        <v>137</v>
      </c>
      <c r="E109" s="98" t="s">
        <v>80</v>
      </c>
      <c r="F109" s="98"/>
      <c r="G109" s="98"/>
      <c r="H109" s="99"/>
      <c r="I109" s="99"/>
      <c r="J109" s="101"/>
      <c r="K109" s="102"/>
      <c r="L109" s="69"/>
      <c r="M109" s="68"/>
    </row>
    <row r="110" spans="1:13" s="11" customFormat="1" ht="16" x14ac:dyDescent="0.2">
      <c r="A110" s="79" t="s">
        <v>69</v>
      </c>
      <c r="B110" s="72" t="s">
        <v>78</v>
      </c>
      <c r="C110" s="72"/>
      <c r="D110" s="81" t="s">
        <v>138</v>
      </c>
      <c r="E110" s="98" t="s">
        <v>80</v>
      </c>
      <c r="F110" s="98"/>
      <c r="G110" s="98"/>
      <c r="H110" s="99"/>
      <c r="I110" s="99"/>
      <c r="J110" s="101"/>
      <c r="K110" s="102"/>
      <c r="L110" s="69"/>
      <c r="M110" s="68"/>
    </row>
    <row r="111" spans="1:13" s="11" customFormat="1" ht="16" x14ac:dyDescent="0.2">
      <c r="A111" s="79" t="s">
        <v>69</v>
      </c>
      <c r="B111" s="72" t="s">
        <v>59</v>
      </c>
      <c r="C111" s="72"/>
      <c r="D111" s="81" t="s">
        <v>1302</v>
      </c>
      <c r="E111" s="98" t="s">
        <v>80</v>
      </c>
      <c r="F111" s="98"/>
      <c r="G111" s="98"/>
      <c r="H111" s="99"/>
      <c r="I111" s="99"/>
      <c r="J111" s="101"/>
      <c r="K111" s="102"/>
      <c r="L111" s="69"/>
      <c r="M111" s="68"/>
    </row>
    <row r="112" spans="1:13" s="11" customFormat="1" ht="16" x14ac:dyDescent="0.2">
      <c r="A112" s="79" t="s">
        <v>69</v>
      </c>
      <c r="B112" s="72" t="s">
        <v>60</v>
      </c>
      <c r="C112" s="72"/>
      <c r="D112" s="81" t="s">
        <v>1326</v>
      </c>
      <c r="E112" s="98" t="s">
        <v>80</v>
      </c>
      <c r="F112" s="98"/>
      <c r="G112" s="98"/>
      <c r="H112" s="99"/>
      <c r="I112" s="99"/>
      <c r="J112" s="101"/>
      <c r="K112" s="102"/>
      <c r="L112" s="69"/>
      <c r="M112" s="68"/>
    </row>
    <row r="113" spans="1:13" s="11" customFormat="1" ht="16" x14ac:dyDescent="0.2">
      <c r="A113" s="79" t="s">
        <v>69</v>
      </c>
      <c r="B113" s="72" t="s">
        <v>60</v>
      </c>
      <c r="C113" s="72"/>
      <c r="D113" s="81" t="s">
        <v>1307</v>
      </c>
      <c r="E113" s="98" t="s">
        <v>80</v>
      </c>
      <c r="F113" s="98"/>
      <c r="G113" s="98"/>
      <c r="H113" s="99"/>
      <c r="I113" s="99"/>
      <c r="J113" s="101"/>
      <c r="K113" s="102"/>
      <c r="L113" s="69"/>
      <c r="M113" s="68"/>
    </row>
    <row r="114" spans="1:13" s="11" customFormat="1" ht="16" x14ac:dyDescent="0.2">
      <c r="A114" s="79" t="s">
        <v>69</v>
      </c>
      <c r="B114" s="72" t="s">
        <v>60</v>
      </c>
      <c r="C114" s="72"/>
      <c r="D114" s="81" t="s">
        <v>1310</v>
      </c>
      <c r="E114" s="98" t="s">
        <v>80</v>
      </c>
      <c r="F114" s="98"/>
      <c r="G114" s="98"/>
      <c r="H114" s="99"/>
      <c r="I114" s="99"/>
      <c r="J114" s="101"/>
      <c r="K114" s="102"/>
      <c r="L114" s="69"/>
      <c r="M114" s="68"/>
    </row>
    <row r="115" spans="1:13" s="11" customFormat="1" ht="16" x14ac:dyDescent="0.2">
      <c r="A115" s="79" t="s">
        <v>69</v>
      </c>
      <c r="B115" s="72" t="s">
        <v>60</v>
      </c>
      <c r="C115" s="72"/>
      <c r="D115" s="81" t="s">
        <v>1339</v>
      </c>
      <c r="E115" s="98" t="s">
        <v>80</v>
      </c>
      <c r="F115" s="98"/>
      <c r="G115" s="98"/>
      <c r="H115" s="99"/>
      <c r="I115" s="99"/>
      <c r="J115" s="101"/>
      <c r="K115" s="102"/>
      <c r="L115" s="69"/>
      <c r="M115" s="68"/>
    </row>
    <row r="116" spans="1:13" s="11" customFormat="1" ht="16" x14ac:dyDescent="0.2">
      <c r="A116" s="79" t="s">
        <v>69</v>
      </c>
      <c r="B116" s="72" t="s">
        <v>60</v>
      </c>
      <c r="C116" s="72"/>
      <c r="D116" s="81" t="s">
        <v>1319</v>
      </c>
      <c r="E116" s="98" t="s">
        <v>80</v>
      </c>
      <c r="F116" s="98"/>
      <c r="G116" s="98"/>
      <c r="H116" s="99"/>
      <c r="I116" s="99"/>
      <c r="J116" s="101"/>
      <c r="K116" s="102"/>
      <c r="L116" s="69"/>
      <c r="M116" s="68"/>
    </row>
    <row r="117" spans="1:13" s="11" customFormat="1" x14ac:dyDescent="0.2">
      <c r="A117" s="79"/>
      <c r="B117" s="72"/>
      <c r="C117" s="72"/>
      <c r="D117" s="81"/>
      <c r="E117" s="98"/>
      <c r="F117" s="98"/>
      <c r="G117" s="98"/>
      <c r="H117" s="99"/>
      <c r="I117" s="99"/>
      <c r="J117" s="101"/>
      <c r="K117" s="102"/>
      <c r="L117" s="69"/>
      <c r="M117" s="68"/>
    </row>
    <row r="118" spans="1:13" s="11" customFormat="1" x14ac:dyDescent="0.2">
      <c r="A118" s="79"/>
      <c r="B118" s="72"/>
      <c r="C118" s="72"/>
      <c r="D118" s="81"/>
      <c r="E118" s="98"/>
      <c r="F118" s="98"/>
      <c r="G118" s="98"/>
      <c r="H118" s="99"/>
      <c r="I118" s="99"/>
      <c r="J118" s="101"/>
      <c r="K118" s="102"/>
      <c r="L118" s="69"/>
      <c r="M118" s="68"/>
    </row>
    <row r="119" spans="1:13" s="11" customFormat="1" x14ac:dyDescent="0.2">
      <c r="A119" s="79"/>
      <c r="B119" s="72"/>
      <c r="C119" s="72"/>
      <c r="D119" s="81"/>
      <c r="E119" s="98"/>
      <c r="F119" s="98"/>
      <c r="G119" s="98"/>
      <c r="H119" s="99"/>
      <c r="I119" s="99"/>
      <c r="J119" s="101"/>
      <c r="K119" s="102"/>
      <c r="L119" s="69"/>
      <c r="M119" s="68"/>
    </row>
    <row r="120" spans="1:13" s="11" customFormat="1" x14ac:dyDescent="0.2">
      <c r="A120" s="79"/>
      <c r="B120" s="72"/>
      <c r="C120" s="72"/>
      <c r="D120" s="81"/>
      <c r="E120" s="98"/>
      <c r="F120" s="98"/>
      <c r="G120" s="98"/>
      <c r="H120" s="99"/>
      <c r="I120" s="99"/>
      <c r="J120" s="101"/>
      <c r="K120" s="102"/>
      <c r="L120" s="69"/>
      <c r="M120" s="68"/>
    </row>
    <row r="121" spans="1:13" s="11" customFormat="1" x14ac:dyDescent="0.2">
      <c r="A121" s="79"/>
      <c r="B121" s="72"/>
      <c r="C121" s="72"/>
      <c r="D121" s="81"/>
      <c r="E121" s="98"/>
      <c r="F121" s="98"/>
      <c r="G121" s="98"/>
      <c r="H121" s="99"/>
      <c r="I121" s="99"/>
      <c r="J121" s="101"/>
      <c r="K121" s="102"/>
      <c r="L121" s="69"/>
      <c r="M121" s="68"/>
    </row>
    <row r="122" spans="1:13" s="11" customFormat="1" x14ac:dyDescent="0.2">
      <c r="A122" s="79"/>
      <c r="B122" s="72"/>
      <c r="C122" s="72"/>
      <c r="D122" s="81"/>
      <c r="E122" s="98"/>
      <c r="F122" s="98"/>
      <c r="G122" s="98"/>
      <c r="H122" s="99"/>
      <c r="I122" s="99"/>
      <c r="J122" s="101"/>
      <c r="K122" s="102"/>
      <c r="L122" s="96"/>
      <c r="M122" s="68"/>
    </row>
    <row r="123" spans="1:13" s="11" customFormat="1" x14ac:dyDescent="0.2">
      <c r="A123" s="79"/>
      <c r="B123" s="72"/>
      <c r="C123" s="72"/>
      <c r="D123" s="81"/>
      <c r="E123" s="98"/>
      <c r="F123" s="98"/>
      <c r="G123" s="98"/>
      <c r="H123" s="99"/>
      <c r="I123" s="99"/>
      <c r="J123" s="101"/>
      <c r="K123" s="102"/>
      <c r="L123" s="69"/>
      <c r="M123" s="68"/>
    </row>
    <row r="124" spans="1:13" s="11" customFormat="1" x14ac:dyDescent="0.2">
      <c r="A124" s="79"/>
      <c r="B124" s="72"/>
      <c r="C124" s="72"/>
      <c r="D124" s="81"/>
      <c r="E124" s="98"/>
      <c r="F124" s="98"/>
      <c r="G124" s="98"/>
      <c r="H124" s="99"/>
      <c r="I124" s="99"/>
      <c r="J124" s="101"/>
      <c r="K124" s="102"/>
      <c r="L124" s="69"/>
      <c r="M124" s="68"/>
    </row>
    <row r="125" spans="1:13" s="11" customFormat="1" x14ac:dyDescent="0.2">
      <c r="A125" s="79"/>
      <c r="B125" s="72"/>
      <c r="C125" s="72"/>
      <c r="D125" s="81"/>
      <c r="E125" s="98"/>
      <c r="F125" s="98"/>
      <c r="G125" s="98"/>
      <c r="H125" s="99"/>
      <c r="I125" s="99"/>
      <c r="J125" s="101"/>
      <c r="K125" s="102"/>
      <c r="L125" s="69"/>
      <c r="M125" s="68"/>
    </row>
    <row r="126" spans="1:13" s="11" customFormat="1" x14ac:dyDescent="0.2">
      <c r="A126" s="79"/>
      <c r="B126" s="72"/>
      <c r="C126" s="72"/>
      <c r="D126" s="81"/>
      <c r="E126" s="98"/>
      <c r="F126" s="98"/>
      <c r="G126" s="98"/>
      <c r="H126" s="99"/>
      <c r="I126" s="99"/>
      <c r="J126" s="101"/>
      <c r="K126" s="102"/>
      <c r="L126" s="69"/>
      <c r="M126" s="68"/>
    </row>
    <row r="127" spans="1:13" s="11" customFormat="1" x14ac:dyDescent="0.2">
      <c r="A127" s="79"/>
      <c r="B127" s="72"/>
      <c r="C127" s="72"/>
      <c r="D127" s="81"/>
      <c r="E127" s="98"/>
      <c r="F127" s="98"/>
      <c r="G127" s="98"/>
      <c r="H127" s="99"/>
      <c r="I127" s="99"/>
      <c r="J127" s="101"/>
      <c r="K127" s="102"/>
      <c r="L127" s="69"/>
      <c r="M127" s="68"/>
    </row>
    <row r="128" spans="1:13" s="11" customFormat="1" x14ac:dyDescent="0.2">
      <c r="A128" s="79"/>
      <c r="B128" s="72"/>
      <c r="C128" s="72"/>
      <c r="D128" s="81"/>
      <c r="E128" s="98"/>
      <c r="F128" s="98"/>
      <c r="G128" s="98"/>
      <c r="H128" s="99"/>
      <c r="I128" s="99"/>
      <c r="J128" s="101"/>
      <c r="K128" s="102"/>
      <c r="L128" s="69"/>
      <c r="M128" s="68"/>
    </row>
    <row r="129" spans="1:13" s="11" customFormat="1" x14ac:dyDescent="0.2">
      <c r="A129" s="79"/>
      <c r="B129" s="72"/>
      <c r="C129" s="72"/>
      <c r="D129" s="81"/>
      <c r="E129" s="98"/>
      <c r="F129" s="98"/>
      <c r="G129" s="98"/>
      <c r="H129" s="99"/>
      <c r="I129" s="99"/>
      <c r="J129" s="101"/>
      <c r="K129" s="102"/>
      <c r="L129" s="69"/>
      <c r="M129" s="68"/>
    </row>
    <row r="130" spans="1:13" s="11" customFormat="1" x14ac:dyDescent="0.2">
      <c r="A130" s="79"/>
      <c r="B130" s="72"/>
      <c r="C130" s="72"/>
      <c r="D130" s="81"/>
      <c r="E130" s="98"/>
      <c r="F130" s="98"/>
      <c r="G130" s="98"/>
      <c r="H130" s="99"/>
      <c r="I130" s="99"/>
      <c r="J130" s="101"/>
      <c r="K130" s="102"/>
      <c r="L130" s="69"/>
      <c r="M130" s="68"/>
    </row>
    <row r="131" spans="1:13" s="11" customFormat="1" x14ac:dyDescent="0.2">
      <c r="A131" s="79"/>
      <c r="B131" s="72"/>
      <c r="C131" s="72"/>
      <c r="D131" s="81"/>
      <c r="E131" s="98"/>
      <c r="F131" s="98"/>
      <c r="G131" s="98"/>
      <c r="H131" s="99"/>
      <c r="I131" s="99"/>
      <c r="J131" s="101"/>
      <c r="K131" s="102"/>
      <c r="L131" s="69"/>
      <c r="M131" s="68"/>
    </row>
    <row r="132" spans="1:13" s="11" customFormat="1" x14ac:dyDescent="0.2">
      <c r="A132" s="79"/>
      <c r="B132" s="72"/>
      <c r="C132" s="72"/>
      <c r="D132" s="81"/>
      <c r="E132" s="98"/>
      <c r="F132" s="98"/>
      <c r="G132" s="98"/>
      <c r="H132" s="99"/>
      <c r="I132" s="99"/>
      <c r="J132" s="101"/>
      <c r="K132" s="102"/>
      <c r="L132" s="69"/>
      <c r="M132" s="68"/>
    </row>
    <row r="133" spans="1:13" s="11" customFormat="1" x14ac:dyDescent="0.2">
      <c r="A133" s="79"/>
      <c r="B133" s="72"/>
      <c r="C133" s="72"/>
      <c r="D133" s="81"/>
      <c r="E133" s="98"/>
      <c r="F133" s="98"/>
      <c r="G133" s="98"/>
      <c r="H133" s="99"/>
      <c r="I133" s="99"/>
      <c r="J133" s="101"/>
      <c r="K133" s="102"/>
      <c r="L133" s="69"/>
      <c r="M133" s="68"/>
    </row>
    <row r="134" spans="1:13" s="11" customFormat="1" x14ac:dyDescent="0.2">
      <c r="A134" s="90"/>
      <c r="B134" s="72"/>
      <c r="C134" s="72"/>
      <c r="D134" s="81"/>
      <c r="E134" s="98"/>
      <c r="F134" s="98"/>
      <c r="G134" s="98"/>
      <c r="H134" s="99"/>
      <c r="I134" s="99"/>
      <c r="J134" s="101"/>
      <c r="K134" s="102"/>
      <c r="L134" s="69"/>
      <c r="M134" s="68"/>
    </row>
    <row r="135" spans="1:13" s="11" customFormat="1" x14ac:dyDescent="0.2">
      <c r="A135" s="79"/>
      <c r="B135" s="72"/>
      <c r="C135" s="72"/>
      <c r="D135" s="81"/>
      <c r="E135" s="98"/>
      <c r="F135" s="98"/>
      <c r="G135" s="98"/>
      <c r="H135" s="99"/>
      <c r="I135" s="99"/>
      <c r="J135" s="101"/>
      <c r="K135" s="102"/>
      <c r="L135" s="69"/>
      <c r="M135" s="68"/>
    </row>
    <row r="136" spans="1:13" s="11" customFormat="1" x14ac:dyDescent="0.2">
      <c r="A136" s="79"/>
      <c r="B136" s="72"/>
      <c r="C136" s="72"/>
      <c r="D136" s="81"/>
      <c r="E136" s="98"/>
      <c r="F136" s="98"/>
      <c r="G136" s="98"/>
      <c r="H136" s="99"/>
      <c r="I136" s="99"/>
      <c r="J136" s="101"/>
      <c r="K136" s="102"/>
      <c r="L136" s="69"/>
      <c r="M136" s="68"/>
    </row>
    <row r="137" spans="1:13" s="11" customFormat="1" x14ac:dyDescent="0.2">
      <c r="A137" s="79"/>
      <c r="B137" s="72"/>
      <c r="C137" s="72"/>
      <c r="D137" s="81"/>
      <c r="E137" s="98"/>
      <c r="F137" s="98"/>
      <c r="G137" s="98"/>
      <c r="H137" s="99"/>
      <c r="I137" s="99"/>
      <c r="J137" s="101"/>
      <c r="K137" s="102"/>
      <c r="L137" s="69"/>
      <c r="M137" s="68"/>
    </row>
    <row r="138" spans="1:13" s="11" customFormat="1" x14ac:dyDescent="0.2">
      <c r="A138" s="79"/>
      <c r="B138" s="72"/>
      <c r="C138" s="72"/>
      <c r="D138" s="81"/>
      <c r="E138" s="98"/>
      <c r="F138" s="98"/>
      <c r="G138" s="98"/>
      <c r="H138" s="99"/>
      <c r="I138" s="99"/>
      <c r="J138" s="101"/>
      <c r="K138" s="102"/>
      <c r="L138" s="69"/>
      <c r="M138" s="68"/>
    </row>
    <row r="139" spans="1:13" s="11" customFormat="1" x14ac:dyDescent="0.2">
      <c r="A139" s="79"/>
      <c r="B139" s="72"/>
      <c r="C139" s="72"/>
      <c r="D139" s="81"/>
      <c r="E139" s="98"/>
      <c r="F139" s="98"/>
      <c r="G139" s="98"/>
      <c r="H139" s="99"/>
      <c r="I139" s="99"/>
      <c r="J139" s="101"/>
      <c r="K139" s="102"/>
      <c r="L139" s="69"/>
      <c r="M139" s="68"/>
    </row>
    <row r="140" spans="1:13" s="11" customFormat="1" x14ac:dyDescent="0.2">
      <c r="A140" s="79"/>
      <c r="B140" s="72"/>
      <c r="C140" s="72"/>
      <c r="D140" s="81"/>
      <c r="E140" s="98"/>
      <c r="F140" s="98"/>
      <c r="G140" s="98"/>
      <c r="H140" s="99"/>
      <c r="I140" s="99"/>
      <c r="J140" s="101"/>
      <c r="K140" s="102"/>
      <c r="L140" s="69"/>
      <c r="M140" s="68"/>
    </row>
    <row r="141" spans="1:13" s="11" customFormat="1" x14ac:dyDescent="0.2">
      <c r="A141" s="79"/>
      <c r="B141" s="72"/>
      <c r="C141" s="72"/>
      <c r="D141" s="81"/>
      <c r="E141" s="98"/>
      <c r="F141" s="98"/>
      <c r="G141" s="98"/>
      <c r="H141" s="99"/>
      <c r="I141" s="99"/>
      <c r="J141" s="101"/>
      <c r="K141" s="102"/>
      <c r="L141" s="69"/>
      <c r="M141" s="68"/>
    </row>
    <row r="142" spans="1:13" s="11" customFormat="1" x14ac:dyDescent="0.2">
      <c r="A142" s="79"/>
      <c r="B142" s="72"/>
      <c r="C142" s="72"/>
      <c r="D142" s="81"/>
      <c r="E142" s="98"/>
      <c r="F142" s="98"/>
      <c r="G142" s="98"/>
      <c r="H142" s="99"/>
      <c r="I142" s="99"/>
      <c r="J142" s="101"/>
      <c r="K142" s="102"/>
      <c r="L142" s="96"/>
      <c r="M142" s="68"/>
    </row>
    <row r="143" spans="1:13" s="11" customFormat="1" x14ac:dyDescent="0.2">
      <c r="A143" s="79"/>
      <c r="B143" s="72"/>
      <c r="C143" s="72"/>
      <c r="D143" s="81"/>
      <c r="E143" s="98"/>
      <c r="F143" s="98"/>
      <c r="G143" s="98"/>
      <c r="H143" s="99"/>
      <c r="I143" s="99"/>
      <c r="J143" s="101"/>
      <c r="K143" s="102"/>
      <c r="L143" s="69"/>
      <c r="M143" s="68"/>
    </row>
    <row r="144" spans="1:13" s="11" customFormat="1" x14ac:dyDescent="0.2">
      <c r="A144" s="79"/>
      <c r="B144" s="72"/>
      <c r="C144" s="72"/>
      <c r="D144" s="81"/>
      <c r="E144" s="98"/>
      <c r="F144" s="98"/>
      <c r="G144" s="98"/>
      <c r="H144" s="99"/>
      <c r="I144" s="99"/>
      <c r="J144" s="101"/>
      <c r="K144" s="102"/>
      <c r="L144" s="69"/>
      <c r="M144" s="68"/>
    </row>
    <row r="145" spans="1:13" s="11" customFormat="1" x14ac:dyDescent="0.2">
      <c r="A145" s="79"/>
      <c r="B145" s="72"/>
      <c r="C145" s="72"/>
      <c r="D145" s="81"/>
      <c r="E145" s="98"/>
      <c r="F145" s="98"/>
      <c r="G145" s="98"/>
      <c r="H145" s="99"/>
      <c r="I145" s="99"/>
      <c r="J145" s="101"/>
      <c r="K145" s="102"/>
      <c r="L145" s="69"/>
      <c r="M145" s="68"/>
    </row>
    <row r="146" spans="1:13" s="11" customFormat="1" x14ac:dyDescent="0.2">
      <c r="A146" s="79"/>
      <c r="B146" s="72"/>
      <c r="C146" s="72"/>
      <c r="D146" s="81"/>
      <c r="E146" s="98"/>
      <c r="F146" s="98"/>
      <c r="G146" s="98"/>
      <c r="H146" s="99"/>
      <c r="I146" s="99"/>
      <c r="J146" s="101"/>
      <c r="K146" s="102"/>
      <c r="L146" s="69"/>
      <c r="M146" s="68"/>
    </row>
    <row r="147" spans="1:13" s="11" customFormat="1" x14ac:dyDescent="0.2">
      <c r="A147" s="79"/>
      <c r="B147" s="72"/>
      <c r="C147" s="72"/>
      <c r="D147" s="81"/>
      <c r="E147" s="98"/>
      <c r="F147" s="98"/>
      <c r="G147" s="98"/>
      <c r="H147" s="99"/>
      <c r="I147" s="99"/>
      <c r="J147" s="101"/>
      <c r="K147" s="102"/>
      <c r="L147" s="69"/>
      <c r="M147" s="68"/>
    </row>
    <row r="148" spans="1:13" s="11" customFormat="1" x14ac:dyDescent="0.2">
      <c r="A148" s="79"/>
      <c r="B148" s="72"/>
      <c r="C148" s="72"/>
      <c r="D148" s="81"/>
      <c r="E148" s="98"/>
      <c r="F148" s="98"/>
      <c r="G148" s="98"/>
      <c r="H148" s="99"/>
      <c r="I148" s="99"/>
      <c r="J148" s="101"/>
      <c r="K148" s="102"/>
      <c r="L148" s="69"/>
      <c r="M148" s="68"/>
    </row>
    <row r="149" spans="1:13" s="11" customFormat="1" x14ac:dyDescent="0.2">
      <c r="A149" s="90"/>
      <c r="B149" s="72"/>
      <c r="C149" s="72"/>
      <c r="D149" s="81"/>
      <c r="E149" s="98"/>
      <c r="F149" s="98"/>
      <c r="G149" s="98"/>
      <c r="H149" s="99"/>
      <c r="I149" s="99"/>
      <c r="J149" s="101"/>
      <c r="K149" s="102"/>
      <c r="L149" s="69"/>
      <c r="M149" s="68"/>
    </row>
    <row r="150" spans="1:13" s="11" customFormat="1" x14ac:dyDescent="0.2">
      <c r="A150" s="79"/>
      <c r="B150" s="72"/>
      <c r="C150" s="72"/>
      <c r="D150" s="81"/>
      <c r="E150" s="98"/>
      <c r="F150" s="98"/>
      <c r="G150" s="98"/>
      <c r="H150" s="99"/>
      <c r="I150" s="99"/>
      <c r="J150" s="101"/>
      <c r="K150" s="102"/>
      <c r="L150" s="69"/>
      <c r="M150" s="68"/>
    </row>
    <row r="151" spans="1:13" x14ac:dyDescent="0.2">
      <c r="A151" s="68"/>
      <c r="B151" s="94"/>
      <c r="C151" s="94"/>
      <c r="D151" s="94"/>
      <c r="E151" s="100"/>
      <c r="F151" s="100"/>
      <c r="G151" s="100"/>
      <c r="H151" s="101"/>
      <c r="I151" s="101"/>
      <c r="J151" s="101"/>
      <c r="K151" s="102"/>
      <c r="L151" s="69"/>
      <c r="M151" s="68"/>
    </row>
    <row r="152" spans="1:13" ht="16" x14ac:dyDescent="0.2">
      <c r="A152" s="73" t="s">
        <v>0</v>
      </c>
      <c r="B152" s="95"/>
      <c r="C152" s="95"/>
      <c r="D152" s="95"/>
      <c r="E152" s="102">
        <f>COUNTIF(E5:E151,"X")</f>
        <v>63</v>
      </c>
      <c r="F152" s="102">
        <f>COUNTIF(F5:F151,"X")</f>
        <v>18</v>
      </c>
      <c r="G152" s="102">
        <f>COUNTIF(G5:G151,"X")</f>
        <v>11</v>
      </c>
      <c r="H152" s="102"/>
      <c r="I152" s="102"/>
      <c r="J152" s="102"/>
      <c r="K152" s="102"/>
      <c r="L152" s="69"/>
      <c r="M152" s="68"/>
    </row>
    <row r="153" spans="1:13" ht="16" x14ac:dyDescent="0.2">
      <c r="A153" s="73" t="s">
        <v>1</v>
      </c>
      <c r="B153" s="95"/>
      <c r="C153" s="95"/>
      <c r="D153" s="95"/>
      <c r="E153" s="102"/>
      <c r="F153" s="102"/>
      <c r="G153" s="102"/>
      <c r="H153" s="102"/>
      <c r="I153" s="102"/>
      <c r="J153" s="102"/>
      <c r="K153" s="102"/>
      <c r="L153" s="69">
        <f>COUNTA(L5:L151)</f>
        <v>51</v>
      </c>
      <c r="M153" s="73"/>
    </row>
    <row r="154" spans="1:13" x14ac:dyDescent="0.2">
      <c r="A154" s="15"/>
      <c r="B154" s="15"/>
      <c r="C154" s="15"/>
      <c r="D154" s="118"/>
      <c r="E154" s="10"/>
      <c r="F154" s="10"/>
      <c r="G154" s="10"/>
      <c r="H154" s="22"/>
      <c r="I154" s="22"/>
      <c r="J154" s="123"/>
      <c r="K154" s="124"/>
      <c r="L154" s="7"/>
      <c r="M154" s="13"/>
    </row>
    <row r="155" spans="1:13" x14ac:dyDescent="0.2">
      <c r="A155" s="15"/>
      <c r="B155" s="15"/>
      <c r="C155" s="15"/>
      <c r="D155" s="118"/>
      <c r="E155" s="10"/>
      <c r="F155" s="10"/>
      <c r="G155" s="10"/>
      <c r="H155" s="22"/>
      <c r="I155" s="22"/>
      <c r="J155" s="123"/>
      <c r="K155" s="124"/>
      <c r="L155" s="7"/>
      <c r="M155" s="13"/>
    </row>
    <row r="156" spans="1:13" x14ac:dyDescent="0.2">
      <c r="A156" s="15"/>
      <c r="B156" s="15"/>
      <c r="C156" s="15"/>
      <c r="D156" s="118"/>
      <c r="E156" s="10"/>
      <c r="F156" s="10"/>
      <c r="G156" s="10"/>
      <c r="H156" s="22"/>
      <c r="I156" s="22"/>
      <c r="J156" s="123"/>
      <c r="K156" s="124"/>
      <c r="L156" s="7"/>
      <c r="M156" s="13"/>
    </row>
    <row r="157" spans="1:13" x14ac:dyDescent="0.2">
      <c r="A157" s="15"/>
      <c r="B157" s="15"/>
      <c r="C157" s="15"/>
      <c r="D157" s="118"/>
      <c r="E157" s="10"/>
      <c r="F157" s="10"/>
      <c r="G157" s="10"/>
      <c r="H157" s="22"/>
      <c r="I157" s="22"/>
      <c r="J157" s="123"/>
      <c r="K157" s="124"/>
      <c r="L157" s="7"/>
      <c r="M157" s="13"/>
    </row>
    <row r="158" spans="1:13" x14ac:dyDescent="0.2">
      <c r="A158" s="15"/>
      <c r="B158" s="15"/>
      <c r="C158" s="15"/>
      <c r="D158" s="118"/>
      <c r="E158" s="10"/>
      <c r="F158" s="10"/>
      <c r="G158" s="10"/>
      <c r="H158" s="22"/>
      <c r="I158" s="22"/>
      <c r="J158" s="123"/>
      <c r="K158" s="124"/>
      <c r="L158" s="7"/>
      <c r="M158" s="13"/>
    </row>
    <row r="159" spans="1:13" x14ac:dyDescent="0.2">
      <c r="A159" s="15"/>
      <c r="B159" s="15"/>
      <c r="C159" s="15"/>
      <c r="D159" s="118"/>
      <c r="E159" s="10"/>
      <c r="F159" s="10"/>
      <c r="G159" s="10"/>
      <c r="H159" s="22"/>
      <c r="I159" s="22"/>
      <c r="J159" s="123"/>
      <c r="K159" s="124"/>
      <c r="L159" s="7"/>
      <c r="M159" s="13"/>
    </row>
    <row r="160" spans="1:13" x14ac:dyDescent="0.2">
      <c r="A160" s="15"/>
      <c r="B160" s="15"/>
      <c r="C160" s="15"/>
      <c r="D160" s="118"/>
      <c r="E160" s="10"/>
      <c r="F160" s="10"/>
      <c r="G160" s="10"/>
      <c r="H160" s="22"/>
      <c r="I160" s="22"/>
      <c r="J160" s="123"/>
      <c r="K160" s="124"/>
      <c r="L160" s="7"/>
      <c r="M160" s="13"/>
    </row>
    <row r="161" spans="1:13" x14ac:dyDescent="0.2">
      <c r="A161" s="15"/>
      <c r="B161" s="15"/>
      <c r="C161" s="15"/>
      <c r="D161" s="118"/>
      <c r="E161" s="10"/>
      <c r="F161" s="10"/>
      <c r="G161" s="10"/>
      <c r="H161" s="22"/>
      <c r="I161" s="22"/>
      <c r="J161" s="123"/>
      <c r="K161" s="124"/>
      <c r="L161" s="7"/>
      <c r="M161" s="13"/>
    </row>
    <row r="162" spans="1:13" x14ac:dyDescent="0.2">
      <c r="A162" s="15"/>
      <c r="B162" s="15"/>
      <c r="C162" s="15"/>
      <c r="D162" s="118"/>
      <c r="E162" s="10"/>
      <c r="F162" s="10"/>
      <c r="G162" s="10"/>
      <c r="H162" s="22"/>
      <c r="I162" s="22"/>
      <c r="J162" s="123"/>
      <c r="K162" s="124"/>
      <c r="L162" s="7"/>
      <c r="M162" s="13"/>
    </row>
    <row r="163" spans="1:13" x14ac:dyDescent="0.2">
      <c r="A163" s="15"/>
      <c r="B163" s="15"/>
      <c r="C163" s="15"/>
      <c r="D163" s="118"/>
      <c r="E163" s="10"/>
      <c r="F163" s="10"/>
      <c r="G163" s="10"/>
      <c r="H163" s="22"/>
      <c r="I163" s="22"/>
      <c r="J163" s="123"/>
      <c r="K163" s="124"/>
      <c r="L163" s="7"/>
      <c r="M163" s="13"/>
    </row>
    <row r="164" spans="1:13" x14ac:dyDescent="0.2">
      <c r="A164" s="15"/>
      <c r="B164" s="15"/>
      <c r="C164" s="15"/>
      <c r="D164" s="118"/>
      <c r="E164" s="10"/>
      <c r="F164" s="10"/>
      <c r="G164" s="10"/>
      <c r="H164" s="22"/>
      <c r="I164" s="22"/>
      <c r="J164" s="123"/>
      <c r="K164" s="124"/>
      <c r="L164" s="7"/>
      <c r="M164" s="13"/>
    </row>
    <row r="165" spans="1:13" x14ac:dyDescent="0.2">
      <c r="A165" s="15"/>
      <c r="B165" s="15"/>
      <c r="C165" s="15"/>
      <c r="D165" s="118"/>
      <c r="E165" s="10"/>
      <c r="F165" s="10"/>
      <c r="G165" s="10"/>
      <c r="H165" s="22"/>
      <c r="I165" s="22"/>
      <c r="J165" s="123"/>
      <c r="K165" s="124"/>
      <c r="L165" s="7"/>
      <c r="M165" s="13"/>
    </row>
    <row r="166" spans="1:13" x14ac:dyDescent="0.2">
      <c r="A166" s="15"/>
      <c r="B166" s="15"/>
      <c r="C166" s="15"/>
      <c r="D166" s="118"/>
      <c r="E166" s="10"/>
      <c r="F166" s="10"/>
      <c r="G166" s="10"/>
      <c r="H166" s="22"/>
      <c r="I166" s="22"/>
      <c r="J166" s="123"/>
      <c r="K166" s="124"/>
      <c r="L166" s="7"/>
      <c r="M166" s="13"/>
    </row>
    <row r="167" spans="1:13" x14ac:dyDescent="0.2">
      <c r="A167" s="15"/>
      <c r="B167" s="15"/>
      <c r="C167" s="15"/>
      <c r="D167" s="118"/>
      <c r="E167" s="10"/>
      <c r="F167" s="10"/>
      <c r="G167" s="10"/>
      <c r="H167" s="22"/>
      <c r="I167" s="22"/>
      <c r="J167" s="123"/>
      <c r="K167" s="124"/>
      <c r="L167" s="7"/>
      <c r="M167" s="13"/>
    </row>
    <row r="168" spans="1:13" x14ac:dyDescent="0.2">
      <c r="A168" s="15"/>
      <c r="B168" s="15"/>
      <c r="C168" s="15"/>
      <c r="D168" s="118"/>
      <c r="E168" s="10"/>
      <c r="F168" s="10"/>
      <c r="G168" s="10"/>
      <c r="H168" s="22"/>
      <c r="I168" s="22"/>
      <c r="J168" s="123"/>
      <c r="K168" s="124"/>
      <c r="L168" s="7"/>
      <c r="M168" s="13"/>
    </row>
    <row r="169" spans="1:13" x14ac:dyDescent="0.2">
      <c r="A169" s="15"/>
      <c r="B169" s="15"/>
      <c r="C169" s="15"/>
      <c r="D169" s="118"/>
      <c r="E169" s="10"/>
      <c r="F169" s="10"/>
      <c r="G169" s="10"/>
      <c r="H169" s="22"/>
      <c r="I169" s="22"/>
      <c r="J169" s="123"/>
      <c r="K169" s="124"/>
      <c r="L169" s="7"/>
      <c r="M169" s="13"/>
    </row>
    <row r="170" spans="1:13" x14ac:dyDescent="0.2">
      <c r="A170" s="15"/>
      <c r="B170" s="15"/>
      <c r="C170" s="15"/>
      <c r="D170" s="118"/>
      <c r="E170" s="10"/>
      <c r="F170" s="10"/>
      <c r="G170" s="10"/>
      <c r="H170" s="22"/>
      <c r="I170" s="22"/>
      <c r="J170" s="123"/>
      <c r="K170" s="124"/>
      <c r="L170" s="7"/>
      <c r="M170" s="13"/>
    </row>
    <row r="171" spans="1:13" x14ac:dyDescent="0.2">
      <c r="A171" s="15"/>
      <c r="B171" s="15"/>
      <c r="C171" s="15"/>
      <c r="D171" s="118"/>
      <c r="E171" s="10"/>
      <c r="F171" s="10"/>
      <c r="G171" s="10"/>
      <c r="H171" s="22"/>
      <c r="I171" s="22"/>
      <c r="J171" s="123"/>
      <c r="K171" s="124"/>
      <c r="L171" s="7"/>
      <c r="M171" s="13"/>
    </row>
    <row r="172" spans="1:13" x14ac:dyDescent="0.2">
      <c r="A172" s="15"/>
      <c r="B172" s="15"/>
      <c r="C172" s="15"/>
      <c r="D172" s="118"/>
      <c r="E172" s="10"/>
      <c r="F172" s="10"/>
      <c r="G172" s="10"/>
      <c r="H172" s="22"/>
      <c r="I172" s="22"/>
      <c r="J172" s="123"/>
      <c r="K172" s="124"/>
      <c r="L172" s="7"/>
      <c r="M172" s="13"/>
    </row>
    <row r="173" spans="1:13" x14ac:dyDescent="0.2">
      <c r="A173" s="15"/>
      <c r="B173" s="15"/>
      <c r="C173" s="15"/>
      <c r="D173" s="118"/>
      <c r="E173" s="10"/>
      <c r="F173" s="10"/>
      <c r="G173" s="10"/>
      <c r="H173" s="22"/>
      <c r="I173" s="22"/>
      <c r="J173" s="123"/>
      <c r="K173" s="124"/>
      <c r="L173" s="7"/>
      <c r="M173" s="13"/>
    </row>
    <row r="174" spans="1:13" x14ac:dyDescent="0.2">
      <c r="A174" s="15"/>
      <c r="B174" s="15"/>
      <c r="C174" s="15"/>
      <c r="D174" s="118"/>
      <c r="E174" s="10"/>
      <c r="F174" s="10"/>
      <c r="G174" s="10"/>
      <c r="H174" s="22"/>
      <c r="I174" s="22"/>
      <c r="J174" s="123"/>
      <c r="K174" s="124"/>
      <c r="L174" s="7"/>
      <c r="M174" s="13"/>
    </row>
    <row r="175" spans="1:13" x14ac:dyDescent="0.2">
      <c r="A175" s="15"/>
      <c r="B175" s="15"/>
      <c r="C175" s="15"/>
      <c r="D175" s="118"/>
      <c r="E175" s="10"/>
      <c r="F175" s="10"/>
      <c r="G175" s="10"/>
      <c r="H175" s="22"/>
      <c r="I175" s="22"/>
      <c r="J175" s="123"/>
      <c r="K175" s="124"/>
      <c r="L175" s="7"/>
      <c r="M175" s="13"/>
    </row>
    <row r="176" spans="1:13" x14ac:dyDescent="0.2">
      <c r="A176" s="15"/>
      <c r="B176" s="15"/>
      <c r="C176" s="15"/>
      <c r="D176" s="118"/>
      <c r="E176" s="10"/>
      <c r="F176" s="10"/>
      <c r="G176" s="10"/>
      <c r="H176" s="22"/>
      <c r="I176" s="22"/>
      <c r="J176" s="123"/>
      <c r="K176" s="124"/>
      <c r="L176" s="7"/>
      <c r="M176" s="13"/>
    </row>
    <row r="177" spans="1:13" x14ac:dyDescent="0.2">
      <c r="A177" s="15"/>
      <c r="B177" s="15"/>
      <c r="C177" s="15"/>
      <c r="D177" s="118"/>
      <c r="E177" s="10"/>
      <c r="F177" s="10"/>
      <c r="G177" s="10"/>
      <c r="H177" s="22"/>
      <c r="I177" s="22"/>
      <c r="J177" s="123"/>
      <c r="K177" s="124"/>
      <c r="L177" s="7"/>
      <c r="M177" s="13"/>
    </row>
    <row r="178" spans="1:13" x14ac:dyDescent="0.2">
      <c r="A178" s="15"/>
      <c r="B178" s="15"/>
      <c r="C178" s="15"/>
      <c r="D178" s="118"/>
      <c r="E178" s="10"/>
      <c r="F178" s="10"/>
      <c r="G178" s="10"/>
      <c r="H178" s="22"/>
      <c r="I178" s="22"/>
      <c r="J178" s="123"/>
      <c r="K178" s="124"/>
      <c r="L178" s="7"/>
      <c r="M178" s="13"/>
    </row>
    <row r="179" spans="1:13" x14ac:dyDescent="0.2">
      <c r="A179" s="15"/>
      <c r="B179" s="15"/>
      <c r="C179" s="15"/>
      <c r="D179" s="118"/>
      <c r="E179" s="10"/>
      <c r="F179" s="10"/>
      <c r="G179" s="10"/>
      <c r="H179" s="22"/>
      <c r="I179" s="22"/>
      <c r="J179" s="123"/>
      <c r="K179" s="124"/>
      <c r="L179" s="7"/>
      <c r="M179" s="13"/>
    </row>
    <row r="180" spans="1:13" x14ac:dyDescent="0.2">
      <c r="A180" s="15"/>
      <c r="B180" s="15"/>
      <c r="C180" s="15"/>
      <c r="D180" s="118"/>
      <c r="E180" s="10"/>
      <c r="F180" s="10"/>
      <c r="G180" s="10"/>
      <c r="H180" s="22"/>
      <c r="I180" s="22"/>
      <c r="J180" s="123"/>
      <c r="K180" s="124"/>
      <c r="L180" s="7"/>
      <c r="M180" s="13"/>
    </row>
    <row r="181" spans="1:13" x14ac:dyDescent="0.2">
      <c r="A181" s="15"/>
      <c r="B181" s="15"/>
      <c r="C181" s="15"/>
      <c r="D181" s="118"/>
      <c r="E181" s="10"/>
      <c r="F181" s="10"/>
      <c r="G181" s="10"/>
      <c r="H181" s="22"/>
      <c r="I181" s="22"/>
      <c r="J181" s="123"/>
      <c r="K181" s="124"/>
      <c r="L181" s="7"/>
      <c r="M181" s="13"/>
    </row>
    <row r="182" spans="1:13" x14ac:dyDescent="0.2">
      <c r="A182" s="15"/>
      <c r="B182" s="15"/>
      <c r="C182" s="15"/>
      <c r="D182" s="118"/>
      <c r="E182" s="10"/>
      <c r="F182" s="10"/>
      <c r="G182" s="10"/>
      <c r="H182" s="22"/>
      <c r="I182" s="22"/>
      <c r="J182" s="123"/>
      <c r="K182" s="124"/>
      <c r="L182" s="7"/>
      <c r="M182" s="13"/>
    </row>
    <row r="183" spans="1:13" x14ac:dyDescent="0.2">
      <c r="A183" s="15"/>
      <c r="B183" s="15"/>
      <c r="C183" s="15"/>
      <c r="D183" s="118"/>
      <c r="E183" s="10"/>
      <c r="F183" s="10"/>
      <c r="G183" s="10"/>
      <c r="H183" s="22"/>
      <c r="I183" s="22"/>
      <c r="J183" s="123"/>
      <c r="K183" s="124"/>
      <c r="L183" s="7"/>
      <c r="M183" s="13"/>
    </row>
    <row r="184" spans="1:13" x14ac:dyDescent="0.2">
      <c r="A184" s="15"/>
      <c r="B184" s="15"/>
      <c r="C184" s="15"/>
      <c r="D184" s="118"/>
      <c r="E184" s="10"/>
      <c r="F184" s="10"/>
      <c r="G184" s="10"/>
      <c r="H184" s="22"/>
      <c r="I184" s="22"/>
      <c r="J184" s="123"/>
      <c r="K184" s="124"/>
      <c r="L184" s="7"/>
      <c r="M184" s="13"/>
    </row>
    <row r="185" spans="1:13" x14ac:dyDescent="0.2">
      <c r="A185" s="15"/>
      <c r="B185" s="15"/>
      <c r="C185" s="15"/>
      <c r="D185" s="118"/>
      <c r="E185" s="10"/>
      <c r="F185" s="10"/>
      <c r="G185" s="10"/>
      <c r="H185" s="22"/>
      <c r="I185" s="22"/>
      <c r="J185" s="123"/>
      <c r="K185" s="124"/>
      <c r="L185" s="7"/>
      <c r="M185" s="13"/>
    </row>
    <row r="186" spans="1:13" x14ac:dyDescent="0.2">
      <c r="A186" s="15"/>
      <c r="B186" s="15"/>
      <c r="C186" s="15"/>
      <c r="D186" s="118"/>
      <c r="E186" s="10"/>
      <c r="F186" s="10"/>
      <c r="G186" s="10"/>
      <c r="H186" s="22"/>
      <c r="I186" s="22"/>
      <c r="J186" s="123"/>
      <c r="K186" s="124"/>
      <c r="L186" s="7"/>
      <c r="M186" s="13"/>
    </row>
    <row r="187" spans="1:13" x14ac:dyDescent="0.2">
      <c r="A187" s="15"/>
      <c r="B187" s="15"/>
      <c r="C187" s="15"/>
      <c r="D187" s="118"/>
      <c r="E187" s="10"/>
      <c r="F187" s="10"/>
      <c r="G187" s="10"/>
      <c r="H187" s="22"/>
      <c r="I187" s="22"/>
      <c r="J187" s="123"/>
      <c r="K187" s="124"/>
      <c r="L187" s="7"/>
      <c r="M187" s="13"/>
    </row>
    <row r="188" spans="1:13" x14ac:dyDescent="0.2">
      <c r="A188" s="15"/>
      <c r="B188" s="15"/>
      <c r="C188" s="15"/>
      <c r="D188" s="118"/>
      <c r="E188" s="10"/>
      <c r="F188" s="10"/>
      <c r="G188" s="10"/>
      <c r="H188" s="22"/>
      <c r="I188" s="22"/>
      <c r="J188" s="123"/>
      <c r="K188" s="124"/>
      <c r="L188" s="7"/>
      <c r="M188" s="13"/>
    </row>
    <row r="189" spans="1:13" x14ac:dyDescent="0.2">
      <c r="A189" s="15"/>
      <c r="B189" s="15"/>
      <c r="C189" s="15"/>
      <c r="D189" s="118"/>
      <c r="E189" s="10"/>
      <c r="F189" s="10"/>
      <c r="G189" s="10"/>
      <c r="H189" s="22"/>
      <c r="I189" s="22"/>
      <c r="J189" s="123"/>
      <c r="K189" s="124"/>
      <c r="L189" s="7"/>
      <c r="M189" s="13"/>
    </row>
    <row r="190" spans="1:13" x14ac:dyDescent="0.2">
      <c r="A190" s="15"/>
      <c r="B190" s="15"/>
      <c r="C190" s="15"/>
      <c r="D190" s="118"/>
      <c r="E190" s="10"/>
      <c r="F190" s="10"/>
      <c r="G190" s="10"/>
      <c r="H190" s="22"/>
      <c r="I190" s="22"/>
      <c r="J190" s="123"/>
      <c r="K190" s="124"/>
      <c r="L190" s="7"/>
      <c r="M190" s="13"/>
    </row>
    <row r="191" spans="1:13" x14ac:dyDescent="0.2">
      <c r="A191" s="15"/>
      <c r="B191" s="15"/>
      <c r="C191" s="15"/>
      <c r="D191" s="118"/>
      <c r="E191" s="10"/>
      <c r="F191" s="10"/>
      <c r="G191" s="10"/>
      <c r="H191" s="22"/>
      <c r="I191" s="22"/>
      <c r="J191" s="123"/>
      <c r="K191" s="124"/>
      <c r="L191" s="7"/>
      <c r="M191" s="13"/>
    </row>
    <row r="192" spans="1:13" x14ac:dyDescent="0.2">
      <c r="A192" s="15"/>
      <c r="B192" s="15"/>
      <c r="C192" s="15"/>
      <c r="D192" s="118"/>
      <c r="E192" s="10"/>
      <c r="F192" s="10"/>
      <c r="G192" s="10"/>
      <c r="H192" s="22"/>
      <c r="I192" s="22"/>
      <c r="J192" s="123"/>
      <c r="K192" s="124"/>
      <c r="L192" s="7"/>
      <c r="M192" s="13"/>
    </row>
    <row r="193" spans="1:13" x14ac:dyDescent="0.2">
      <c r="A193" s="15"/>
      <c r="B193" s="15"/>
      <c r="C193" s="15"/>
      <c r="D193" s="118"/>
      <c r="E193" s="10"/>
      <c r="F193" s="10"/>
      <c r="G193" s="10"/>
      <c r="H193" s="22"/>
      <c r="I193" s="22"/>
      <c r="J193" s="123"/>
      <c r="K193" s="124"/>
      <c r="L193" s="7"/>
      <c r="M193" s="13"/>
    </row>
    <row r="194" spans="1:13" x14ac:dyDescent="0.2">
      <c r="A194" s="15"/>
      <c r="B194" s="15"/>
      <c r="C194" s="15"/>
      <c r="D194" s="118"/>
      <c r="E194" s="10"/>
      <c r="F194" s="10"/>
      <c r="G194" s="10"/>
      <c r="H194" s="22"/>
      <c r="I194" s="22"/>
      <c r="J194" s="123"/>
      <c r="K194" s="124"/>
      <c r="L194" s="7"/>
      <c r="M194" s="13"/>
    </row>
    <row r="195" spans="1:13" x14ac:dyDescent="0.2">
      <c r="A195" s="15"/>
      <c r="B195" s="15"/>
      <c r="C195" s="15"/>
      <c r="D195" s="118"/>
      <c r="E195" s="10"/>
      <c r="F195" s="10"/>
      <c r="G195" s="10"/>
      <c r="H195" s="22"/>
      <c r="I195" s="22"/>
      <c r="J195" s="123"/>
      <c r="K195" s="124"/>
      <c r="L195" s="7"/>
      <c r="M195" s="13"/>
    </row>
    <row r="196" spans="1:13" x14ac:dyDescent="0.2">
      <c r="A196" s="15"/>
      <c r="B196" s="15"/>
      <c r="C196" s="15"/>
      <c r="D196" s="118"/>
      <c r="E196" s="10"/>
      <c r="F196" s="10"/>
      <c r="G196" s="10"/>
      <c r="H196" s="22"/>
      <c r="I196" s="22"/>
      <c r="J196" s="123"/>
      <c r="K196" s="124"/>
      <c r="L196" s="7"/>
      <c r="M196" s="13"/>
    </row>
    <row r="197" spans="1:13" x14ac:dyDescent="0.2">
      <c r="A197" s="15"/>
      <c r="B197" s="15"/>
      <c r="C197" s="15"/>
      <c r="D197" s="118"/>
      <c r="E197" s="10"/>
      <c r="F197" s="10"/>
      <c r="G197" s="10"/>
      <c r="H197" s="22"/>
      <c r="I197" s="22"/>
      <c r="J197" s="123"/>
      <c r="K197" s="124"/>
      <c r="L197" s="7"/>
      <c r="M197" s="13"/>
    </row>
    <row r="198" spans="1:13" x14ac:dyDescent="0.2">
      <c r="A198" s="15"/>
      <c r="B198" s="15"/>
      <c r="C198" s="15"/>
      <c r="D198" s="118"/>
      <c r="E198" s="10"/>
      <c r="F198" s="10"/>
      <c r="G198" s="10"/>
      <c r="H198" s="22"/>
      <c r="I198" s="22"/>
      <c r="J198" s="123"/>
      <c r="K198" s="124"/>
      <c r="L198" s="7"/>
      <c r="M198" s="13"/>
    </row>
    <row r="199" spans="1:13" x14ac:dyDescent="0.2">
      <c r="A199" s="15"/>
      <c r="B199" s="15"/>
      <c r="C199" s="15"/>
      <c r="D199" s="118"/>
      <c r="E199" s="10"/>
      <c r="F199" s="10"/>
      <c r="G199" s="10"/>
      <c r="H199" s="22"/>
      <c r="I199" s="22"/>
      <c r="J199" s="123"/>
      <c r="K199" s="124"/>
      <c r="L199" s="7"/>
      <c r="M199" s="13"/>
    </row>
    <row r="200" spans="1:13" x14ac:dyDescent="0.2">
      <c r="A200" s="15"/>
      <c r="B200" s="15"/>
      <c r="C200" s="15"/>
      <c r="D200" s="118"/>
      <c r="E200" s="10"/>
      <c r="F200" s="10"/>
      <c r="G200" s="10"/>
      <c r="H200" s="22"/>
      <c r="I200" s="22"/>
      <c r="J200" s="123"/>
      <c r="K200" s="124"/>
      <c r="L200" s="7"/>
      <c r="M200" s="13"/>
    </row>
    <row r="201" spans="1:13" x14ac:dyDescent="0.2">
      <c r="A201" s="15"/>
      <c r="B201" s="15"/>
      <c r="C201" s="15"/>
      <c r="D201" s="118"/>
      <c r="E201" s="10"/>
      <c r="F201" s="10"/>
      <c r="G201" s="10"/>
      <c r="H201" s="22"/>
      <c r="I201" s="22"/>
      <c r="J201" s="123"/>
      <c r="K201" s="124"/>
      <c r="L201" s="7"/>
      <c r="M201" s="13"/>
    </row>
    <row r="202" spans="1:13" x14ac:dyDescent="0.2">
      <c r="A202" s="15"/>
      <c r="B202" s="15"/>
      <c r="C202" s="15"/>
      <c r="D202" s="118"/>
      <c r="E202" s="10"/>
      <c r="F202" s="10"/>
      <c r="G202" s="10"/>
      <c r="H202" s="22"/>
      <c r="I202" s="22"/>
      <c r="J202" s="123"/>
      <c r="K202" s="124"/>
      <c r="L202" s="7"/>
      <c r="M202" s="13"/>
    </row>
    <row r="203" spans="1:13" x14ac:dyDescent="0.2">
      <c r="A203" s="15"/>
      <c r="B203" s="15"/>
      <c r="C203" s="15"/>
      <c r="D203" s="118"/>
      <c r="E203" s="10"/>
      <c r="F203" s="10"/>
      <c r="G203" s="10"/>
      <c r="H203" s="22"/>
      <c r="I203" s="22"/>
      <c r="J203" s="123"/>
      <c r="K203" s="124"/>
      <c r="L203" s="7"/>
      <c r="M203" s="1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row>
    <row r="1407" spans="1:13" x14ac:dyDescent="0.2">
      <c r="A1407" s="15"/>
      <c r="B1407" s="15"/>
      <c r="C1407" s="15"/>
      <c r="D1407" s="118"/>
      <c r="E1407" s="10"/>
      <c r="F1407" s="10"/>
      <c r="G1407" s="10"/>
      <c r="H1407" s="22"/>
      <c r="I1407" s="22"/>
      <c r="J1407" s="123"/>
      <c r="K1407" s="124"/>
      <c r="L1407" s="7"/>
    </row>
    <row r="1408" spans="1:13" x14ac:dyDescent="0.2">
      <c r="A1408" s="15"/>
      <c r="B1408" s="15"/>
      <c r="C1408" s="15"/>
      <c r="D1408" s="118"/>
      <c r="E1408" s="10"/>
      <c r="F1408" s="10"/>
      <c r="G1408" s="10"/>
      <c r="H1408" s="22"/>
      <c r="I1408" s="22"/>
      <c r="J1408" s="123"/>
      <c r="K1408" s="124"/>
      <c r="L1408" s="7"/>
    </row>
    <row r="1409" spans="1:12" x14ac:dyDescent="0.2">
      <c r="A1409" s="15"/>
      <c r="B1409" s="15"/>
      <c r="C1409" s="15"/>
      <c r="D1409" s="118"/>
      <c r="E1409" s="10"/>
      <c r="F1409" s="10"/>
      <c r="G1409" s="10"/>
      <c r="H1409" s="22"/>
      <c r="I1409" s="22"/>
      <c r="J1409" s="123"/>
      <c r="K1409" s="124"/>
      <c r="L1409" s="7"/>
    </row>
    <row r="1410" spans="1:12" x14ac:dyDescent="0.2">
      <c r="A1410" s="15"/>
      <c r="B1410" s="15"/>
      <c r="C1410" s="15"/>
      <c r="D1410" s="118"/>
      <c r="E1410" s="10"/>
      <c r="F1410" s="10"/>
      <c r="G1410" s="10"/>
      <c r="H1410" s="22"/>
      <c r="I1410" s="22"/>
      <c r="J1410" s="123"/>
      <c r="K1410" s="124"/>
      <c r="L1410" s="7"/>
    </row>
    <row r="1411" spans="1:12" x14ac:dyDescent="0.2">
      <c r="A1411" s="15"/>
      <c r="B1411" s="15"/>
      <c r="C1411" s="15"/>
      <c r="D1411" s="118"/>
      <c r="E1411" s="10"/>
      <c r="F1411" s="10"/>
      <c r="G1411" s="10"/>
      <c r="H1411" s="22"/>
      <c r="I1411" s="22"/>
      <c r="J1411" s="123"/>
      <c r="K1411" s="124"/>
      <c r="L1411" s="7"/>
    </row>
    <row r="1412" spans="1:12" x14ac:dyDescent="0.2">
      <c r="A1412" s="15"/>
      <c r="B1412" s="15"/>
      <c r="C1412" s="15"/>
      <c r="D1412" s="118"/>
      <c r="E1412" s="10"/>
      <c r="F1412" s="10"/>
      <c r="G1412" s="10"/>
      <c r="H1412" s="22"/>
      <c r="I1412" s="22"/>
      <c r="J1412" s="123"/>
      <c r="K1412" s="124"/>
      <c r="L1412" s="7"/>
    </row>
    <row r="1413" spans="1:12" x14ac:dyDescent="0.2">
      <c r="A1413" s="15"/>
      <c r="B1413" s="15"/>
      <c r="C1413" s="15"/>
      <c r="D1413" s="118"/>
      <c r="E1413" s="10"/>
      <c r="F1413" s="10"/>
      <c r="G1413" s="10"/>
      <c r="H1413" s="22"/>
      <c r="I1413" s="22"/>
      <c r="J1413" s="123"/>
      <c r="K1413" s="124"/>
      <c r="L1413" s="7"/>
    </row>
    <row r="1414" spans="1:12" x14ac:dyDescent="0.2">
      <c r="A1414" s="15"/>
      <c r="B1414" s="15"/>
      <c r="C1414" s="15"/>
      <c r="D1414" s="118"/>
      <c r="E1414" s="10"/>
      <c r="F1414" s="10"/>
      <c r="G1414" s="10"/>
      <c r="H1414" s="22"/>
      <c r="I1414" s="22"/>
      <c r="J1414" s="123"/>
      <c r="K1414" s="124"/>
      <c r="L1414" s="7"/>
    </row>
    <row r="1415" spans="1:12" x14ac:dyDescent="0.2">
      <c r="A1415" s="15"/>
      <c r="B1415" s="15"/>
      <c r="C1415" s="15"/>
      <c r="D1415" s="118"/>
      <c r="E1415" s="10"/>
      <c r="F1415" s="10"/>
      <c r="G1415" s="10"/>
      <c r="H1415" s="22"/>
      <c r="I1415" s="22"/>
      <c r="J1415" s="123"/>
      <c r="K1415" s="124"/>
      <c r="L1415" s="7"/>
    </row>
    <row r="1416" spans="1:12" x14ac:dyDescent="0.2">
      <c r="A1416" s="15"/>
      <c r="B1416" s="15"/>
      <c r="C1416" s="15"/>
      <c r="D1416" s="118"/>
      <c r="E1416" s="10"/>
      <c r="F1416" s="10"/>
      <c r="G1416" s="10"/>
      <c r="H1416" s="22"/>
      <c r="I1416" s="22"/>
      <c r="J1416" s="123"/>
      <c r="K1416" s="124"/>
      <c r="L1416" s="7"/>
    </row>
    <row r="1417" spans="1:12" x14ac:dyDescent="0.2">
      <c r="A1417" s="15"/>
      <c r="B1417" s="15"/>
      <c r="C1417" s="15"/>
      <c r="D1417" s="118"/>
      <c r="E1417" s="10"/>
      <c r="F1417" s="10"/>
      <c r="G1417" s="10"/>
      <c r="H1417" s="22"/>
      <c r="I1417" s="22"/>
      <c r="J1417" s="123"/>
      <c r="K1417" s="124"/>
      <c r="L1417" s="7"/>
    </row>
    <row r="1418" spans="1:12" x14ac:dyDescent="0.2">
      <c r="A1418" s="15"/>
      <c r="B1418" s="15"/>
      <c r="C1418" s="15"/>
      <c r="D1418" s="118"/>
      <c r="E1418" s="10"/>
      <c r="F1418" s="10"/>
      <c r="G1418" s="10"/>
      <c r="H1418" s="22"/>
      <c r="I1418" s="22"/>
      <c r="J1418" s="123"/>
      <c r="K1418" s="124"/>
      <c r="L1418" s="7"/>
    </row>
    <row r="1419" spans="1:12" x14ac:dyDescent="0.2">
      <c r="A1419" s="15"/>
      <c r="B1419" s="15"/>
      <c r="C1419" s="15"/>
      <c r="D1419" s="118"/>
      <c r="E1419" s="10"/>
      <c r="F1419" s="10"/>
      <c r="G1419" s="10"/>
      <c r="H1419" s="22"/>
      <c r="I1419" s="22"/>
      <c r="J1419" s="123"/>
      <c r="K1419" s="124"/>
      <c r="L1419" s="7"/>
    </row>
    <row r="1420" spans="1:12" x14ac:dyDescent="0.2">
      <c r="A1420" s="15"/>
      <c r="B1420" s="15"/>
      <c r="C1420" s="15"/>
      <c r="D1420" s="118"/>
      <c r="E1420" s="10"/>
      <c r="F1420" s="10"/>
      <c r="G1420" s="10"/>
      <c r="H1420" s="22"/>
      <c r="I1420" s="22"/>
      <c r="J1420" s="123"/>
      <c r="K1420" s="124"/>
      <c r="L1420" s="7"/>
    </row>
    <row r="1421" spans="1:12" x14ac:dyDescent="0.2">
      <c r="A1421" s="15"/>
      <c r="B1421" s="15"/>
      <c r="C1421" s="15"/>
      <c r="D1421" s="118"/>
      <c r="E1421" s="10"/>
      <c r="F1421" s="10"/>
      <c r="G1421" s="10"/>
      <c r="H1421" s="22"/>
      <c r="I1421" s="22"/>
      <c r="J1421" s="123"/>
      <c r="K1421" s="124"/>
      <c r="L1421" s="7"/>
    </row>
    <row r="1422" spans="1:12" x14ac:dyDescent="0.2">
      <c r="A1422" s="15"/>
      <c r="B1422" s="15"/>
      <c r="C1422" s="15"/>
      <c r="D1422" s="118"/>
      <c r="E1422" s="10"/>
      <c r="F1422" s="10"/>
      <c r="G1422" s="10"/>
      <c r="H1422" s="22"/>
      <c r="I1422" s="22"/>
      <c r="J1422" s="123"/>
      <c r="K1422" s="124"/>
      <c r="L1422" s="7"/>
    </row>
    <row r="1423" spans="1:12" x14ac:dyDescent="0.2">
      <c r="A1423" s="15"/>
      <c r="B1423" s="15"/>
      <c r="C1423" s="15"/>
      <c r="D1423" s="118"/>
      <c r="E1423" s="10"/>
      <c r="F1423" s="10"/>
      <c r="G1423" s="10"/>
      <c r="H1423" s="22"/>
      <c r="I1423" s="22"/>
      <c r="J1423" s="123"/>
      <c r="K1423" s="124"/>
      <c r="L1423" s="7"/>
    </row>
    <row r="1424" spans="1:12" x14ac:dyDescent="0.2">
      <c r="A1424" s="15"/>
      <c r="B1424" s="15"/>
      <c r="C1424" s="15"/>
      <c r="D1424" s="118"/>
      <c r="E1424" s="10"/>
      <c r="F1424" s="10"/>
      <c r="G1424" s="10"/>
      <c r="H1424" s="22"/>
      <c r="I1424" s="22"/>
      <c r="J1424" s="123"/>
      <c r="K1424" s="124"/>
      <c r="L1424" s="7"/>
    </row>
    <row r="1425" spans="1:12" x14ac:dyDescent="0.2">
      <c r="A1425" s="15"/>
      <c r="B1425" s="15"/>
      <c r="C1425" s="15"/>
      <c r="D1425" s="118"/>
      <c r="E1425" s="10"/>
      <c r="F1425" s="10"/>
      <c r="G1425" s="10"/>
      <c r="H1425" s="22"/>
      <c r="I1425" s="22"/>
      <c r="J1425" s="123"/>
      <c r="K1425" s="124"/>
      <c r="L1425" s="7"/>
    </row>
    <row r="1426" spans="1:12" x14ac:dyDescent="0.2">
      <c r="A1426" s="15"/>
      <c r="B1426" s="15"/>
      <c r="C1426" s="15"/>
      <c r="D1426" s="118"/>
      <c r="E1426" s="10"/>
      <c r="F1426" s="10"/>
      <c r="G1426" s="10"/>
      <c r="H1426" s="22"/>
      <c r="I1426" s="22"/>
      <c r="J1426" s="123"/>
      <c r="K1426" s="124"/>
      <c r="L1426" s="7"/>
    </row>
    <row r="1427" spans="1:12" x14ac:dyDescent="0.2">
      <c r="A1427" s="15"/>
      <c r="B1427" s="15"/>
      <c r="C1427" s="15"/>
      <c r="D1427" s="118"/>
      <c r="E1427" s="10"/>
      <c r="F1427" s="10"/>
      <c r="G1427" s="10"/>
      <c r="H1427" s="22"/>
      <c r="I1427" s="22"/>
      <c r="J1427" s="123"/>
      <c r="K1427" s="124"/>
      <c r="L1427" s="7"/>
    </row>
    <row r="1428" spans="1:12" x14ac:dyDescent="0.2">
      <c r="A1428" s="15"/>
      <c r="B1428" s="15"/>
      <c r="C1428" s="15"/>
      <c r="D1428" s="118"/>
      <c r="E1428" s="10"/>
      <c r="F1428" s="10"/>
      <c r="G1428" s="10"/>
      <c r="H1428" s="22"/>
      <c r="I1428" s="22"/>
      <c r="J1428" s="123"/>
      <c r="K1428" s="124"/>
      <c r="L1428" s="7"/>
    </row>
    <row r="1429" spans="1:12" x14ac:dyDescent="0.2">
      <c r="A1429" s="15"/>
      <c r="B1429" s="15"/>
      <c r="C1429" s="15"/>
      <c r="D1429" s="118"/>
      <c r="E1429" s="10"/>
      <c r="F1429" s="10"/>
      <c r="G1429" s="10"/>
      <c r="H1429" s="22"/>
      <c r="I1429" s="22"/>
      <c r="J1429" s="123"/>
      <c r="K1429" s="124"/>
      <c r="L1429" s="7"/>
    </row>
    <row r="1430" spans="1:12" x14ac:dyDescent="0.2">
      <c r="A1430" s="15"/>
      <c r="B1430" s="15"/>
      <c r="C1430" s="15"/>
      <c r="D1430" s="118"/>
      <c r="E1430" s="10"/>
      <c r="F1430" s="10"/>
      <c r="G1430" s="10"/>
      <c r="H1430" s="22"/>
      <c r="I1430" s="22"/>
      <c r="J1430" s="123"/>
      <c r="K1430" s="124"/>
      <c r="L1430" s="7"/>
    </row>
    <row r="1431" spans="1:12" x14ac:dyDescent="0.2">
      <c r="A1431" s="15"/>
      <c r="B1431" s="15"/>
      <c r="C1431" s="15"/>
      <c r="D1431" s="118"/>
      <c r="E1431" s="10"/>
      <c r="F1431" s="10"/>
      <c r="G1431" s="10"/>
      <c r="H1431" s="22"/>
      <c r="I1431" s="22"/>
      <c r="J1431" s="123"/>
      <c r="K1431" s="124"/>
      <c r="L1431" s="7"/>
    </row>
    <row r="1432" spans="1:12" x14ac:dyDescent="0.2">
      <c r="A1432" s="15"/>
      <c r="B1432" s="15"/>
      <c r="C1432" s="15"/>
      <c r="D1432" s="118"/>
      <c r="E1432" s="10"/>
      <c r="F1432" s="10"/>
      <c r="G1432" s="10"/>
      <c r="H1432" s="22"/>
      <c r="I1432" s="22"/>
      <c r="J1432" s="123"/>
      <c r="K1432" s="124"/>
      <c r="L1432" s="7"/>
    </row>
    <row r="1433" spans="1:12" x14ac:dyDescent="0.2">
      <c r="A1433" s="15"/>
      <c r="B1433" s="15"/>
      <c r="C1433" s="15"/>
      <c r="D1433" s="118"/>
      <c r="E1433" s="10"/>
      <c r="F1433" s="10"/>
      <c r="G1433" s="10"/>
      <c r="H1433" s="22"/>
      <c r="I1433" s="22"/>
      <c r="J1433" s="123"/>
      <c r="K1433" s="124"/>
      <c r="L1433" s="7"/>
    </row>
    <row r="1434" spans="1:12" x14ac:dyDescent="0.2">
      <c r="A1434" s="15"/>
      <c r="B1434" s="15"/>
      <c r="C1434" s="15"/>
      <c r="D1434" s="118"/>
      <c r="E1434" s="10"/>
      <c r="F1434" s="10"/>
      <c r="G1434" s="10"/>
      <c r="H1434" s="22"/>
      <c r="I1434" s="22"/>
      <c r="J1434" s="123"/>
      <c r="K1434" s="124"/>
      <c r="L1434" s="7"/>
    </row>
    <row r="1435" spans="1:12" x14ac:dyDescent="0.2">
      <c r="A1435" s="15"/>
      <c r="B1435" s="15"/>
      <c r="C1435" s="15"/>
      <c r="D1435" s="118"/>
      <c r="E1435" s="10"/>
      <c r="F1435" s="10"/>
      <c r="G1435" s="10"/>
      <c r="H1435" s="22"/>
      <c r="I1435" s="22"/>
      <c r="J1435" s="123"/>
      <c r="K1435" s="124"/>
      <c r="L1435" s="7"/>
    </row>
    <row r="1436" spans="1:12" x14ac:dyDescent="0.2">
      <c r="A1436" s="15"/>
      <c r="B1436" s="15"/>
      <c r="C1436" s="15"/>
      <c r="D1436" s="118"/>
      <c r="E1436" s="10"/>
      <c r="F1436" s="10"/>
      <c r="G1436" s="10"/>
      <c r="H1436" s="22"/>
      <c r="I1436" s="22"/>
      <c r="J1436" s="123"/>
      <c r="K1436" s="124"/>
      <c r="L1436" s="7"/>
    </row>
    <row r="1437" spans="1:12" x14ac:dyDescent="0.2">
      <c r="A1437" s="15"/>
      <c r="B1437" s="15"/>
      <c r="C1437" s="15"/>
      <c r="D1437" s="118"/>
      <c r="E1437" s="10"/>
      <c r="F1437" s="10"/>
      <c r="G1437" s="10"/>
      <c r="H1437" s="22"/>
      <c r="I1437" s="22"/>
      <c r="J1437" s="123"/>
      <c r="K1437" s="124"/>
      <c r="L1437" s="7"/>
    </row>
    <row r="1438" spans="1:12" x14ac:dyDescent="0.2">
      <c r="A1438" s="15"/>
      <c r="B1438" s="15"/>
      <c r="C1438" s="15"/>
      <c r="D1438" s="118"/>
      <c r="E1438" s="10"/>
      <c r="F1438" s="10"/>
      <c r="G1438" s="10"/>
      <c r="H1438" s="22"/>
      <c r="I1438" s="22"/>
      <c r="J1438" s="123"/>
      <c r="K1438" s="124"/>
      <c r="L1438" s="7"/>
    </row>
    <row r="1439" spans="1:12" x14ac:dyDescent="0.2">
      <c r="A1439" s="15"/>
      <c r="B1439" s="15"/>
      <c r="C1439" s="15"/>
      <c r="D1439" s="118"/>
      <c r="E1439" s="10"/>
      <c r="F1439" s="10"/>
      <c r="G1439" s="10"/>
      <c r="H1439" s="22"/>
      <c r="I1439" s="22"/>
      <c r="J1439" s="123"/>
      <c r="K1439" s="124"/>
      <c r="L1439" s="7"/>
    </row>
    <row r="1440" spans="1:12" x14ac:dyDescent="0.2">
      <c r="A1440" s="15"/>
      <c r="B1440" s="15"/>
      <c r="C1440" s="15"/>
      <c r="D1440" s="118"/>
      <c r="E1440" s="10"/>
      <c r="F1440" s="10"/>
      <c r="G1440" s="10"/>
      <c r="H1440" s="22"/>
      <c r="I1440" s="22"/>
      <c r="J1440" s="123"/>
      <c r="K1440" s="124"/>
      <c r="L1440" s="7"/>
    </row>
    <row r="1441" spans="1:12" x14ac:dyDescent="0.2">
      <c r="A1441" s="15"/>
      <c r="B1441" s="15"/>
      <c r="C1441" s="15"/>
      <c r="D1441" s="118"/>
      <c r="E1441" s="10"/>
      <c r="F1441" s="10"/>
      <c r="G1441" s="10"/>
      <c r="H1441" s="22"/>
      <c r="I1441" s="22"/>
      <c r="J1441" s="123"/>
      <c r="K1441" s="124"/>
      <c r="L1441" s="7"/>
    </row>
    <row r="1442" spans="1:12" x14ac:dyDescent="0.2">
      <c r="A1442" s="15"/>
      <c r="B1442" s="15"/>
      <c r="C1442" s="15"/>
      <c r="D1442" s="118"/>
      <c r="E1442" s="10"/>
      <c r="F1442" s="10"/>
      <c r="G1442" s="10"/>
      <c r="H1442" s="22"/>
      <c r="I1442" s="22"/>
      <c r="J1442" s="123"/>
      <c r="K1442" s="124"/>
      <c r="L1442" s="7"/>
    </row>
    <row r="1443" spans="1:12" x14ac:dyDescent="0.2">
      <c r="A1443" s="15"/>
      <c r="B1443" s="15"/>
      <c r="C1443" s="15"/>
      <c r="D1443" s="118"/>
      <c r="E1443" s="10"/>
      <c r="F1443" s="10"/>
      <c r="G1443" s="10"/>
      <c r="H1443" s="22"/>
      <c r="I1443" s="22"/>
      <c r="J1443" s="123"/>
      <c r="K1443" s="124"/>
      <c r="L1443" s="7"/>
    </row>
    <row r="1444" spans="1:12" x14ac:dyDescent="0.2">
      <c r="A1444" s="15"/>
      <c r="B1444" s="15"/>
      <c r="C1444" s="15"/>
      <c r="D1444" s="118"/>
      <c r="E1444" s="10"/>
      <c r="F1444" s="10"/>
      <c r="G1444" s="10"/>
      <c r="H1444" s="22"/>
      <c r="I1444" s="22"/>
      <c r="J1444" s="123"/>
      <c r="K1444" s="124"/>
      <c r="L1444" s="7"/>
    </row>
    <row r="1445" spans="1:12" x14ac:dyDescent="0.2">
      <c r="A1445" s="15"/>
      <c r="B1445" s="15"/>
      <c r="C1445" s="15"/>
      <c r="D1445" s="118"/>
      <c r="E1445" s="10"/>
      <c r="F1445" s="10"/>
      <c r="G1445" s="10"/>
      <c r="H1445" s="22"/>
      <c r="I1445" s="22"/>
      <c r="J1445" s="123"/>
      <c r="K1445" s="124"/>
      <c r="L1445" s="7"/>
    </row>
    <row r="1446" spans="1:12" x14ac:dyDescent="0.2">
      <c r="A1446" s="15"/>
      <c r="B1446" s="15"/>
      <c r="C1446" s="15"/>
      <c r="D1446" s="118"/>
      <c r="E1446" s="10"/>
      <c r="F1446" s="10"/>
      <c r="G1446" s="10"/>
      <c r="H1446" s="22"/>
      <c r="I1446" s="22"/>
      <c r="J1446" s="123"/>
      <c r="K1446" s="124"/>
      <c r="L1446" s="7"/>
    </row>
    <row r="1447" spans="1:12" x14ac:dyDescent="0.2">
      <c r="A1447" s="15"/>
      <c r="B1447" s="15"/>
      <c r="C1447" s="15"/>
      <c r="D1447" s="118"/>
      <c r="E1447" s="10"/>
      <c r="F1447" s="10"/>
      <c r="G1447" s="10"/>
      <c r="H1447" s="22"/>
      <c r="I1447" s="22"/>
      <c r="J1447" s="123"/>
      <c r="K1447" s="124"/>
      <c r="L1447" s="7"/>
    </row>
    <row r="1448" spans="1:12" x14ac:dyDescent="0.2">
      <c r="A1448" s="15"/>
      <c r="B1448" s="15"/>
      <c r="C1448" s="15"/>
      <c r="D1448" s="118"/>
      <c r="E1448" s="10"/>
      <c r="F1448" s="10"/>
      <c r="G1448" s="10"/>
      <c r="H1448" s="22"/>
      <c r="I1448" s="22"/>
      <c r="J1448" s="123"/>
      <c r="K1448" s="124"/>
      <c r="L1448" s="7"/>
    </row>
    <row r="1449" spans="1:12" x14ac:dyDescent="0.2">
      <c r="A1449" s="15"/>
      <c r="B1449" s="15"/>
      <c r="C1449" s="15"/>
      <c r="D1449" s="118"/>
      <c r="E1449" s="10"/>
      <c r="F1449" s="10"/>
      <c r="G1449" s="10"/>
      <c r="H1449" s="22"/>
      <c r="I1449" s="22"/>
      <c r="J1449" s="123"/>
      <c r="K1449" s="124"/>
      <c r="L1449" s="7"/>
    </row>
    <row r="1450" spans="1:12" x14ac:dyDescent="0.2">
      <c r="A1450" s="15"/>
      <c r="B1450" s="15"/>
      <c r="C1450" s="15"/>
      <c r="D1450" s="118"/>
      <c r="E1450" s="10"/>
      <c r="F1450" s="10"/>
      <c r="G1450" s="10"/>
      <c r="H1450" s="22"/>
      <c r="I1450" s="22"/>
      <c r="J1450" s="123"/>
      <c r="K1450" s="124"/>
      <c r="L1450" s="7"/>
    </row>
    <row r="1451" spans="1:12" x14ac:dyDescent="0.2">
      <c r="A1451" s="15"/>
      <c r="B1451" s="15"/>
      <c r="C1451" s="15"/>
      <c r="D1451" s="118"/>
      <c r="E1451" s="10"/>
      <c r="F1451" s="10"/>
      <c r="G1451" s="10"/>
      <c r="H1451" s="22"/>
      <c r="I1451" s="22"/>
      <c r="J1451" s="123"/>
      <c r="K1451" s="124"/>
      <c r="L1451" s="7"/>
    </row>
    <row r="1452" spans="1:12" x14ac:dyDescent="0.2">
      <c r="A1452" s="15"/>
      <c r="B1452" s="15"/>
      <c r="C1452" s="15"/>
      <c r="D1452" s="118"/>
      <c r="E1452" s="10"/>
      <c r="F1452" s="10"/>
      <c r="G1452" s="10"/>
      <c r="H1452" s="22"/>
      <c r="I1452" s="22"/>
      <c r="J1452" s="123"/>
      <c r="K1452" s="124"/>
      <c r="L1452" s="7"/>
    </row>
    <row r="1453" spans="1:12" x14ac:dyDescent="0.2">
      <c r="A1453" s="15"/>
      <c r="B1453" s="15"/>
      <c r="C1453" s="15"/>
      <c r="D1453" s="118"/>
      <c r="E1453" s="10"/>
      <c r="F1453" s="10"/>
      <c r="G1453" s="10"/>
      <c r="H1453" s="22"/>
      <c r="I1453" s="22"/>
      <c r="J1453" s="123"/>
      <c r="K1453" s="124"/>
      <c r="L1453" s="7"/>
    </row>
    <row r="1454" spans="1:12" x14ac:dyDescent="0.2">
      <c r="A1454" s="15"/>
      <c r="B1454" s="15"/>
      <c r="C1454" s="15"/>
      <c r="D1454" s="118"/>
      <c r="E1454" s="10"/>
      <c r="F1454" s="10"/>
      <c r="G1454" s="10"/>
      <c r="H1454" s="22"/>
      <c r="I1454" s="22"/>
      <c r="J1454" s="123"/>
      <c r="K1454" s="124"/>
      <c r="L1454" s="7"/>
    </row>
    <row r="1455" spans="1:12" x14ac:dyDescent="0.2">
      <c r="A1455" s="15"/>
      <c r="B1455" s="15"/>
      <c r="C1455" s="15"/>
      <c r="D1455" s="118"/>
      <c r="E1455" s="10"/>
      <c r="F1455" s="10"/>
      <c r="G1455" s="10"/>
      <c r="H1455" s="22"/>
      <c r="I1455" s="22"/>
      <c r="J1455" s="123"/>
      <c r="K1455" s="124"/>
      <c r="L1455" s="7"/>
    </row>
    <row r="1456" spans="1:12"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L2028" s="8"/>
    </row>
    <row r="2029" spans="1:12" x14ac:dyDescent="0.2">
      <c r="L2029" s="8"/>
    </row>
    <row r="2030" spans="1:12" x14ac:dyDescent="0.2">
      <c r="L2030" s="8"/>
    </row>
    <row r="2031" spans="1:12" x14ac:dyDescent="0.2">
      <c r="L2031" s="8"/>
    </row>
    <row r="2032" spans="1:12" x14ac:dyDescent="0.2">
      <c r="L2032" s="8"/>
    </row>
    <row r="2033" spans="12:12" x14ac:dyDescent="0.2">
      <c r="L2033" s="8"/>
    </row>
    <row r="2034" spans="12:12" x14ac:dyDescent="0.2">
      <c r="L2034" s="8"/>
    </row>
    <row r="2035" spans="12:12" x14ac:dyDescent="0.2">
      <c r="L2035" s="8"/>
    </row>
    <row r="2036" spans="12:12" x14ac:dyDescent="0.2">
      <c r="L2036" s="8"/>
    </row>
    <row r="2037" spans="12:12" x14ac:dyDescent="0.2">
      <c r="L2037" s="8"/>
    </row>
    <row r="2038" spans="12:12" x14ac:dyDescent="0.2">
      <c r="L2038" s="8"/>
    </row>
    <row r="2039" spans="12:12" x14ac:dyDescent="0.2">
      <c r="L2039" s="8"/>
    </row>
    <row r="2040" spans="12:12" x14ac:dyDescent="0.2">
      <c r="L2040" s="8"/>
    </row>
    <row r="2041" spans="12:12" x14ac:dyDescent="0.2">
      <c r="L2041" s="8"/>
    </row>
    <row r="2042" spans="12:12" x14ac:dyDescent="0.2">
      <c r="L2042" s="8"/>
    </row>
    <row r="2043" spans="12:12" x14ac:dyDescent="0.2">
      <c r="L2043" s="8"/>
    </row>
    <row r="2044" spans="12:12" x14ac:dyDescent="0.2">
      <c r="L2044" s="8"/>
    </row>
    <row r="2045" spans="12:12" x14ac:dyDescent="0.2">
      <c r="L2045" s="8"/>
    </row>
    <row r="2046" spans="12:12" x14ac:dyDescent="0.2">
      <c r="L2046" s="8"/>
    </row>
    <row r="2047" spans="12:12" x14ac:dyDescent="0.2">
      <c r="L2047" s="8"/>
    </row>
    <row r="2048" spans="12:12" x14ac:dyDescent="0.2">
      <c r="L2048" s="8"/>
    </row>
    <row r="2049" spans="12:12" x14ac:dyDescent="0.2">
      <c r="L2049" s="8"/>
    </row>
    <row r="2050" spans="12:12" x14ac:dyDescent="0.2">
      <c r="L2050" s="8"/>
    </row>
    <row r="2051" spans="12:12" x14ac:dyDescent="0.2">
      <c r="L2051" s="8"/>
    </row>
    <row r="2052" spans="12:12" x14ac:dyDescent="0.2">
      <c r="L2052" s="8"/>
    </row>
    <row r="2053" spans="12:12" x14ac:dyDescent="0.2">
      <c r="L2053" s="8"/>
    </row>
    <row r="2054" spans="12:12" x14ac:dyDescent="0.2">
      <c r="L2054" s="8"/>
    </row>
    <row r="2055" spans="12:12" x14ac:dyDescent="0.2">
      <c r="L2055" s="8"/>
    </row>
    <row r="2056" spans="12:12" x14ac:dyDescent="0.2">
      <c r="L2056" s="8"/>
    </row>
    <row r="2057" spans="12:12" x14ac:dyDescent="0.2">
      <c r="L2057" s="8"/>
    </row>
    <row r="2058" spans="12:12" x14ac:dyDescent="0.2">
      <c r="L2058" s="8"/>
    </row>
    <row r="2059" spans="12:12" x14ac:dyDescent="0.2">
      <c r="L2059" s="8"/>
    </row>
    <row r="2060" spans="12:12" x14ac:dyDescent="0.2">
      <c r="L2060" s="8"/>
    </row>
    <row r="2061" spans="12:12" x14ac:dyDescent="0.2">
      <c r="L2061" s="8"/>
    </row>
    <row r="2062" spans="12:12" x14ac:dyDescent="0.2">
      <c r="L2062" s="8"/>
    </row>
    <row r="2063" spans="12:12" x14ac:dyDescent="0.2">
      <c r="L2063" s="8"/>
    </row>
    <row r="2064" spans="12:12" x14ac:dyDescent="0.2">
      <c r="L2064" s="8"/>
    </row>
    <row r="2065" spans="12:12" x14ac:dyDescent="0.2">
      <c r="L2065" s="8"/>
    </row>
    <row r="2066" spans="12:12" x14ac:dyDescent="0.2">
      <c r="L2066" s="8"/>
    </row>
    <row r="2067" spans="12:12" x14ac:dyDescent="0.2">
      <c r="L2067" s="8"/>
    </row>
    <row r="2068" spans="12:12" x14ac:dyDescent="0.2">
      <c r="L2068" s="8"/>
    </row>
    <row r="2069" spans="12:12" x14ac:dyDescent="0.2">
      <c r="L2069" s="8"/>
    </row>
    <row r="2070" spans="12:12" x14ac:dyDescent="0.2">
      <c r="L2070" s="8"/>
    </row>
    <row r="2071" spans="12:12" x14ac:dyDescent="0.2">
      <c r="L2071" s="8"/>
    </row>
    <row r="2072" spans="12:12" x14ac:dyDescent="0.2">
      <c r="L2072" s="8"/>
    </row>
    <row r="2073" spans="12:12" x14ac:dyDescent="0.2">
      <c r="L2073" s="8"/>
    </row>
    <row r="2074" spans="12:12" x14ac:dyDescent="0.2">
      <c r="L2074" s="8"/>
    </row>
    <row r="2075" spans="12:12" x14ac:dyDescent="0.2">
      <c r="L2075" s="8"/>
    </row>
    <row r="2076" spans="12:12" x14ac:dyDescent="0.2">
      <c r="L2076" s="8"/>
    </row>
    <row r="2077" spans="12:12" x14ac:dyDescent="0.2">
      <c r="L2077" s="8"/>
    </row>
    <row r="2078" spans="12:12" x14ac:dyDescent="0.2">
      <c r="L2078" s="8"/>
    </row>
    <row r="2079" spans="12:12" x14ac:dyDescent="0.2">
      <c r="L2079" s="8"/>
    </row>
    <row r="2080" spans="12: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sheetData>
  <sortState xmlns:xlrd2="http://schemas.microsoft.com/office/spreadsheetml/2017/richdata2" ref="A20:M54">
    <sortCondition ref="H20:H54"/>
    <sortCondition ref="I20:I54"/>
  </sortState>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5688F-E04F-CB46-B485-F66325FF1494}">
  <dimension ref="A1:M268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48" x14ac:dyDescent="0.2">
      <c r="A6" s="79" t="s">
        <v>70</v>
      </c>
      <c r="B6" s="72" t="s">
        <v>483</v>
      </c>
      <c r="C6" s="72" t="s">
        <v>523</v>
      </c>
      <c r="D6" s="81" t="s">
        <v>524</v>
      </c>
      <c r="E6" s="98"/>
      <c r="F6" s="98" t="s">
        <v>80</v>
      </c>
      <c r="G6" s="98"/>
      <c r="H6" s="99" t="s">
        <v>140</v>
      </c>
      <c r="I6" s="99"/>
      <c r="J6" s="101"/>
      <c r="K6" s="102"/>
      <c r="L6" s="69" t="s">
        <v>718</v>
      </c>
      <c r="M6" s="68"/>
    </row>
    <row r="7" spans="1:13" s="11" customFormat="1" ht="16" x14ac:dyDescent="0.2">
      <c r="A7" s="79" t="s">
        <v>70</v>
      </c>
      <c r="B7" s="72" t="s">
        <v>483</v>
      </c>
      <c r="C7" s="72" t="s">
        <v>537</v>
      </c>
      <c r="D7" s="81" t="s">
        <v>573</v>
      </c>
      <c r="E7" s="98"/>
      <c r="F7" s="98" t="s">
        <v>80</v>
      </c>
      <c r="G7" s="98"/>
      <c r="H7" s="99" t="s">
        <v>140</v>
      </c>
      <c r="I7" s="99"/>
      <c r="J7" s="101"/>
      <c r="K7" s="102"/>
      <c r="L7" s="69" t="s">
        <v>719</v>
      </c>
      <c r="M7" s="68"/>
    </row>
    <row r="8" spans="1:13" s="11" customFormat="1" ht="32" x14ac:dyDescent="0.2">
      <c r="A8" s="79" t="s">
        <v>70</v>
      </c>
      <c r="B8" s="72" t="s">
        <v>483</v>
      </c>
      <c r="C8" s="72" t="s">
        <v>526</v>
      </c>
      <c r="D8" s="81" t="s">
        <v>527</v>
      </c>
      <c r="E8" s="98"/>
      <c r="F8" s="98" t="s">
        <v>80</v>
      </c>
      <c r="G8" s="98"/>
      <c r="H8" s="99" t="s">
        <v>140</v>
      </c>
      <c r="I8" s="99"/>
      <c r="J8" s="101"/>
      <c r="K8" s="102"/>
      <c r="L8" s="69" t="s">
        <v>720</v>
      </c>
      <c r="M8" s="68"/>
    </row>
    <row r="9" spans="1:13" s="11" customFormat="1" ht="80" x14ac:dyDescent="0.2">
      <c r="A9" s="79" t="s">
        <v>70</v>
      </c>
      <c r="B9" s="72" t="s">
        <v>47</v>
      </c>
      <c r="C9" s="72"/>
      <c r="D9" s="81" t="s">
        <v>997</v>
      </c>
      <c r="E9" s="98"/>
      <c r="F9" s="98" t="s">
        <v>80</v>
      </c>
      <c r="G9" s="98"/>
      <c r="H9" s="99" t="s">
        <v>140</v>
      </c>
      <c r="I9" s="99"/>
      <c r="J9" s="101"/>
      <c r="K9" s="102"/>
      <c r="L9" s="69" t="s">
        <v>1035</v>
      </c>
      <c r="M9" s="68"/>
    </row>
    <row r="10" spans="1:13" s="11" customFormat="1" ht="240" x14ac:dyDescent="0.2">
      <c r="A10" s="90" t="s">
        <v>70</v>
      </c>
      <c r="B10" s="72" t="s">
        <v>47</v>
      </c>
      <c r="C10" s="72"/>
      <c r="D10" s="81" t="s">
        <v>997</v>
      </c>
      <c r="E10" s="98"/>
      <c r="F10" s="98"/>
      <c r="G10" s="98"/>
      <c r="H10" s="99" t="s">
        <v>140</v>
      </c>
      <c r="I10" s="99"/>
      <c r="J10" s="101"/>
      <c r="K10" s="102"/>
      <c r="L10" s="69" t="s">
        <v>1036</v>
      </c>
      <c r="M10" s="68"/>
    </row>
    <row r="11" spans="1:13" s="78" customFormat="1" ht="32" x14ac:dyDescent="0.2">
      <c r="A11" s="79" t="s">
        <v>70</v>
      </c>
      <c r="B11" s="80" t="s">
        <v>78</v>
      </c>
      <c r="C11" s="72"/>
      <c r="D11" s="81" t="s">
        <v>90</v>
      </c>
      <c r="E11" s="89"/>
      <c r="F11" s="89" t="s">
        <v>80</v>
      </c>
      <c r="G11" s="89"/>
      <c r="H11" s="91" t="s">
        <v>140</v>
      </c>
      <c r="I11" s="91"/>
      <c r="J11" s="97"/>
      <c r="K11" s="122"/>
      <c r="L11" s="69" t="s">
        <v>283</v>
      </c>
      <c r="M11" s="68"/>
    </row>
    <row r="12" spans="1:13" s="78" customFormat="1" ht="48" x14ac:dyDescent="0.2">
      <c r="A12" s="79" t="s">
        <v>70</v>
      </c>
      <c r="B12" s="72" t="s">
        <v>78</v>
      </c>
      <c r="C12" s="72"/>
      <c r="D12" s="81" t="s">
        <v>122</v>
      </c>
      <c r="E12" s="89"/>
      <c r="F12" s="89"/>
      <c r="G12" s="89" t="s">
        <v>80</v>
      </c>
      <c r="H12" s="91" t="s">
        <v>140</v>
      </c>
      <c r="I12" s="91"/>
      <c r="J12" s="97"/>
      <c r="K12" s="122"/>
      <c r="L12" s="69" t="s">
        <v>141</v>
      </c>
      <c r="M12" s="68"/>
    </row>
    <row r="13" spans="1:13" s="78" customFormat="1" ht="144" x14ac:dyDescent="0.2">
      <c r="A13" s="79" t="s">
        <v>70</v>
      </c>
      <c r="B13" s="72" t="s">
        <v>78</v>
      </c>
      <c r="C13" s="72"/>
      <c r="D13" s="81" t="s">
        <v>123</v>
      </c>
      <c r="E13" s="89"/>
      <c r="F13" s="89" t="s">
        <v>80</v>
      </c>
      <c r="G13" s="89"/>
      <c r="H13" s="91" t="s">
        <v>140</v>
      </c>
      <c r="I13" s="91"/>
      <c r="J13" s="97"/>
      <c r="K13" s="122"/>
      <c r="L13" s="69" t="s">
        <v>284</v>
      </c>
      <c r="M13" s="68"/>
    </row>
    <row r="14" spans="1:13" s="11" customFormat="1" ht="96" x14ac:dyDescent="0.2">
      <c r="A14" s="79" t="s">
        <v>70</v>
      </c>
      <c r="B14" s="72" t="s">
        <v>78</v>
      </c>
      <c r="C14" s="72"/>
      <c r="D14" s="81" t="s">
        <v>139</v>
      </c>
      <c r="E14" s="89"/>
      <c r="F14" s="89"/>
      <c r="G14" s="89" t="s">
        <v>80</v>
      </c>
      <c r="H14" s="91" t="s">
        <v>140</v>
      </c>
      <c r="I14" s="91"/>
      <c r="J14" s="97"/>
      <c r="K14" s="122"/>
      <c r="L14" s="69" t="s">
        <v>285</v>
      </c>
      <c r="M14" s="68"/>
    </row>
    <row r="15" spans="1:13" s="11" customFormat="1" ht="48" x14ac:dyDescent="0.2">
      <c r="A15" s="79" t="s">
        <v>70</v>
      </c>
      <c r="B15" s="72" t="s">
        <v>60</v>
      </c>
      <c r="C15" s="72"/>
      <c r="D15" s="81" t="s">
        <v>1313</v>
      </c>
      <c r="E15" s="98"/>
      <c r="F15" s="159" t="s">
        <v>80</v>
      </c>
      <c r="G15" s="98"/>
      <c r="H15" s="158" t="s">
        <v>140</v>
      </c>
      <c r="I15" s="99"/>
      <c r="J15" s="101"/>
      <c r="K15" s="102"/>
      <c r="L15" s="69" t="s">
        <v>1342</v>
      </c>
      <c r="M15" s="68"/>
    </row>
    <row r="16" spans="1:13" s="11" customFormat="1" ht="32" x14ac:dyDescent="0.2">
      <c r="A16" s="79" t="s">
        <v>70</v>
      </c>
      <c r="B16" s="72" t="s">
        <v>60</v>
      </c>
      <c r="C16" s="72"/>
      <c r="D16" s="81" t="s">
        <v>1310</v>
      </c>
      <c r="E16" s="98"/>
      <c r="F16" s="159" t="s">
        <v>80</v>
      </c>
      <c r="G16" s="98"/>
      <c r="H16" s="158" t="s">
        <v>140</v>
      </c>
      <c r="I16" s="99"/>
      <c r="J16" s="101"/>
      <c r="K16" s="102"/>
      <c r="L16" s="69" t="s">
        <v>1343</v>
      </c>
      <c r="M16" s="68"/>
    </row>
    <row r="17" spans="1:13" s="11" customFormat="1" ht="16" x14ac:dyDescent="0.2">
      <c r="A17" s="79" t="s">
        <v>70</v>
      </c>
      <c r="B17" s="72" t="s">
        <v>483</v>
      </c>
      <c r="C17" s="72" t="s">
        <v>526</v>
      </c>
      <c r="D17" s="81" t="s">
        <v>527</v>
      </c>
      <c r="E17" s="98"/>
      <c r="F17" s="98"/>
      <c r="G17" s="98"/>
      <c r="H17" s="99">
        <v>24</v>
      </c>
      <c r="I17" s="99">
        <v>24</v>
      </c>
      <c r="J17" s="101"/>
      <c r="K17" s="102"/>
      <c r="L17" s="96" t="s">
        <v>721</v>
      </c>
      <c r="M17" s="68"/>
    </row>
    <row r="18" spans="1:13" s="11" customFormat="1" ht="48" x14ac:dyDescent="0.2">
      <c r="A18" s="79" t="s">
        <v>70</v>
      </c>
      <c r="B18" s="72" t="s">
        <v>483</v>
      </c>
      <c r="C18" s="72" t="s">
        <v>540</v>
      </c>
      <c r="D18" s="81" t="s">
        <v>541</v>
      </c>
      <c r="E18" s="98"/>
      <c r="F18" s="98" t="s">
        <v>80</v>
      </c>
      <c r="G18" s="98"/>
      <c r="H18" s="99">
        <v>27</v>
      </c>
      <c r="I18" s="99">
        <v>137</v>
      </c>
      <c r="J18" s="101"/>
      <c r="K18" s="102"/>
      <c r="L18" s="69" t="s">
        <v>722</v>
      </c>
      <c r="M18" s="68"/>
    </row>
    <row r="19" spans="1:13" s="11" customFormat="1" ht="32" x14ac:dyDescent="0.2">
      <c r="A19" s="79" t="s">
        <v>70</v>
      </c>
      <c r="B19" s="72" t="s">
        <v>483</v>
      </c>
      <c r="C19" s="72" t="s">
        <v>484</v>
      </c>
      <c r="D19" s="81" t="s">
        <v>485</v>
      </c>
      <c r="E19" s="98"/>
      <c r="F19" s="98" t="s">
        <v>80</v>
      </c>
      <c r="G19" s="98"/>
      <c r="H19" s="99">
        <v>27</v>
      </c>
      <c r="I19" s="99">
        <v>137</v>
      </c>
      <c r="J19" s="101"/>
      <c r="K19" s="102"/>
      <c r="L19" s="69" t="s">
        <v>723</v>
      </c>
      <c r="M19" s="68"/>
    </row>
    <row r="20" spans="1:13" s="11" customFormat="1" ht="32" x14ac:dyDescent="0.2">
      <c r="A20" s="79" t="s">
        <v>70</v>
      </c>
      <c r="B20" s="72" t="s">
        <v>78</v>
      </c>
      <c r="C20" s="72"/>
      <c r="D20" s="81" t="s">
        <v>125</v>
      </c>
      <c r="E20" s="89"/>
      <c r="F20" s="89" t="s">
        <v>80</v>
      </c>
      <c r="G20" s="89"/>
      <c r="H20" s="91">
        <v>39</v>
      </c>
      <c r="I20" s="91">
        <v>39</v>
      </c>
      <c r="J20" s="97"/>
      <c r="K20" s="122"/>
      <c r="L20" s="69" t="s">
        <v>286</v>
      </c>
      <c r="M20" s="68"/>
    </row>
    <row r="21" spans="1:13" s="11" customFormat="1" ht="16" x14ac:dyDescent="0.2">
      <c r="A21" s="79" t="s">
        <v>70</v>
      </c>
      <c r="B21" s="72" t="s">
        <v>483</v>
      </c>
      <c r="C21" s="72" t="s">
        <v>526</v>
      </c>
      <c r="D21" s="81" t="s">
        <v>527</v>
      </c>
      <c r="E21" s="98"/>
      <c r="F21" s="98"/>
      <c r="G21" s="98"/>
      <c r="H21" s="99">
        <v>43</v>
      </c>
      <c r="I21" s="99">
        <v>43</v>
      </c>
      <c r="J21" s="101"/>
      <c r="K21" s="102"/>
      <c r="L21" s="69" t="s">
        <v>724</v>
      </c>
      <c r="M21" s="68"/>
    </row>
    <row r="22" spans="1:13" s="11" customFormat="1" ht="48" x14ac:dyDescent="0.2">
      <c r="A22" s="79" t="s">
        <v>70</v>
      </c>
      <c r="B22" s="72" t="s">
        <v>483</v>
      </c>
      <c r="C22" s="72" t="s">
        <v>526</v>
      </c>
      <c r="D22" s="81" t="s">
        <v>527</v>
      </c>
      <c r="E22" s="98"/>
      <c r="F22" s="98"/>
      <c r="G22" s="98"/>
      <c r="H22" s="99">
        <v>44</v>
      </c>
      <c r="I22" s="99">
        <v>44</v>
      </c>
      <c r="J22" s="101"/>
      <c r="K22" s="102"/>
      <c r="L22" s="69" t="s">
        <v>725</v>
      </c>
      <c r="M22" s="68"/>
    </row>
    <row r="23" spans="1:13" s="11" customFormat="1" ht="48" x14ac:dyDescent="0.2">
      <c r="A23" s="79" t="s">
        <v>70</v>
      </c>
      <c r="B23" s="72" t="s">
        <v>78</v>
      </c>
      <c r="C23" s="72"/>
      <c r="D23" s="81" t="s">
        <v>86</v>
      </c>
      <c r="E23" s="89"/>
      <c r="F23" s="89" t="s">
        <v>80</v>
      </c>
      <c r="G23" s="89"/>
      <c r="H23" s="91">
        <v>46</v>
      </c>
      <c r="I23" s="91">
        <v>46</v>
      </c>
      <c r="J23" s="97"/>
      <c r="K23" s="122"/>
      <c r="L23" s="69" t="s">
        <v>287</v>
      </c>
      <c r="M23" s="68"/>
    </row>
    <row r="24" spans="1:13" s="11" customFormat="1" ht="112" x14ac:dyDescent="0.2">
      <c r="A24" s="79" t="s">
        <v>70</v>
      </c>
      <c r="B24" s="72" t="s">
        <v>483</v>
      </c>
      <c r="C24" s="72" t="s">
        <v>526</v>
      </c>
      <c r="D24" s="81" t="s">
        <v>527</v>
      </c>
      <c r="E24" s="98"/>
      <c r="F24" s="98"/>
      <c r="G24" s="98"/>
      <c r="H24" s="99">
        <v>63</v>
      </c>
      <c r="I24" s="99">
        <v>63</v>
      </c>
      <c r="J24" s="101"/>
      <c r="K24" s="102"/>
      <c r="L24" s="69" t="s">
        <v>726</v>
      </c>
      <c r="M24" s="68"/>
    </row>
    <row r="25" spans="1:13" s="11" customFormat="1" ht="128" x14ac:dyDescent="0.2">
      <c r="A25" s="79" t="s">
        <v>70</v>
      </c>
      <c r="B25" s="72" t="s">
        <v>78</v>
      </c>
      <c r="C25" s="72"/>
      <c r="D25" s="81" t="s">
        <v>111</v>
      </c>
      <c r="E25" s="89"/>
      <c r="F25" s="89" t="s">
        <v>80</v>
      </c>
      <c r="G25" s="89"/>
      <c r="H25" s="91">
        <v>120</v>
      </c>
      <c r="I25" s="91">
        <v>120</v>
      </c>
      <c r="J25" s="97"/>
      <c r="K25" s="122"/>
      <c r="L25" s="69" t="s">
        <v>288</v>
      </c>
      <c r="M25" s="68"/>
    </row>
    <row r="26" spans="1:13" s="11" customFormat="1" ht="32" x14ac:dyDescent="0.2">
      <c r="A26" s="71" t="s">
        <v>70</v>
      </c>
      <c r="B26" s="72" t="s">
        <v>78</v>
      </c>
      <c r="C26" s="72"/>
      <c r="D26" s="81" t="s">
        <v>94</v>
      </c>
      <c r="E26" s="89"/>
      <c r="F26" s="89" t="s">
        <v>80</v>
      </c>
      <c r="G26" s="89"/>
      <c r="H26" s="91">
        <v>120</v>
      </c>
      <c r="I26" s="91">
        <v>122</v>
      </c>
      <c r="J26" s="97"/>
      <c r="K26" s="122"/>
      <c r="L26" s="105" t="s">
        <v>289</v>
      </c>
      <c r="M26" s="68"/>
    </row>
    <row r="27" spans="1:13" s="11" customFormat="1" ht="32" x14ac:dyDescent="0.2">
      <c r="A27" s="79" t="s">
        <v>70</v>
      </c>
      <c r="B27" s="72" t="s">
        <v>47</v>
      </c>
      <c r="C27" s="72"/>
      <c r="D27" s="81" t="s">
        <v>1001</v>
      </c>
      <c r="E27" s="98"/>
      <c r="F27" s="98" t="s">
        <v>80</v>
      </c>
      <c r="G27" s="98"/>
      <c r="H27" s="99">
        <v>122</v>
      </c>
      <c r="I27" s="99">
        <v>122</v>
      </c>
      <c r="J27" s="101"/>
      <c r="K27" s="102"/>
      <c r="L27" s="69" t="s">
        <v>1037</v>
      </c>
      <c r="M27" s="68"/>
    </row>
    <row r="28" spans="1:13" s="11" customFormat="1" ht="16" x14ac:dyDescent="0.2">
      <c r="A28" s="79" t="s">
        <v>70</v>
      </c>
      <c r="B28" s="72" t="s">
        <v>483</v>
      </c>
      <c r="C28" s="72" t="s">
        <v>526</v>
      </c>
      <c r="D28" s="81" t="s">
        <v>527</v>
      </c>
      <c r="E28" s="98"/>
      <c r="F28" s="98"/>
      <c r="G28" s="98"/>
      <c r="H28" s="99">
        <v>161</v>
      </c>
      <c r="I28" s="99">
        <v>161</v>
      </c>
      <c r="J28" s="101"/>
      <c r="K28" s="102"/>
      <c r="L28" s="69" t="s">
        <v>721</v>
      </c>
      <c r="M28" s="68"/>
    </row>
    <row r="29" spans="1:13" s="11" customFormat="1" ht="16" x14ac:dyDescent="0.2">
      <c r="A29" s="79" t="s">
        <v>70</v>
      </c>
      <c r="B29" s="72" t="s">
        <v>483</v>
      </c>
      <c r="C29" s="72" t="s">
        <v>526</v>
      </c>
      <c r="D29" s="81" t="s">
        <v>527</v>
      </c>
      <c r="E29" s="98"/>
      <c r="F29" s="98"/>
      <c r="G29" s="98"/>
      <c r="H29" s="99">
        <v>161</v>
      </c>
      <c r="I29" s="99">
        <v>161</v>
      </c>
      <c r="J29" s="101"/>
      <c r="K29" s="102"/>
      <c r="L29" s="69" t="s">
        <v>727</v>
      </c>
      <c r="M29" s="68"/>
    </row>
    <row r="30" spans="1:13" s="11" customFormat="1" ht="32" x14ac:dyDescent="0.2">
      <c r="A30" s="79" t="s">
        <v>70</v>
      </c>
      <c r="B30" s="72" t="s">
        <v>483</v>
      </c>
      <c r="C30" s="72" t="s">
        <v>537</v>
      </c>
      <c r="D30" s="81" t="s">
        <v>573</v>
      </c>
      <c r="E30" s="98"/>
      <c r="F30" s="98"/>
      <c r="G30" s="98"/>
      <c r="H30" s="99">
        <v>161</v>
      </c>
      <c r="I30" s="99">
        <v>161</v>
      </c>
      <c r="J30" s="101"/>
      <c r="K30" s="102"/>
      <c r="L30" s="69" t="s">
        <v>728</v>
      </c>
      <c r="M30" s="68"/>
    </row>
    <row r="31" spans="1:13" s="11" customFormat="1" ht="64" x14ac:dyDescent="0.2">
      <c r="A31" s="79" t="s">
        <v>70</v>
      </c>
      <c r="B31" s="72" t="s">
        <v>78</v>
      </c>
      <c r="C31" s="72"/>
      <c r="D31" s="81" t="s">
        <v>90</v>
      </c>
      <c r="E31" s="89"/>
      <c r="F31" s="89"/>
      <c r="G31" s="89"/>
      <c r="H31" s="91">
        <v>161</v>
      </c>
      <c r="I31" s="91">
        <v>163</v>
      </c>
      <c r="J31" s="97"/>
      <c r="K31" s="122"/>
      <c r="L31" s="96" t="s">
        <v>290</v>
      </c>
      <c r="M31" s="68"/>
    </row>
    <row r="32" spans="1:13" s="11" customFormat="1" ht="96" x14ac:dyDescent="0.2">
      <c r="A32" s="79" t="s">
        <v>70</v>
      </c>
      <c r="B32" s="72" t="s">
        <v>78</v>
      </c>
      <c r="C32" s="72"/>
      <c r="D32" s="81" t="s">
        <v>90</v>
      </c>
      <c r="E32" s="89"/>
      <c r="F32" s="89"/>
      <c r="G32" s="89"/>
      <c r="H32" s="91">
        <v>161</v>
      </c>
      <c r="I32" s="91">
        <v>163</v>
      </c>
      <c r="J32" s="97"/>
      <c r="K32" s="122"/>
      <c r="L32" s="69" t="s">
        <v>291</v>
      </c>
      <c r="M32" s="68"/>
    </row>
    <row r="33" spans="1:13" s="11" customFormat="1" ht="208" x14ac:dyDescent="0.2">
      <c r="A33" s="79" t="s">
        <v>70</v>
      </c>
      <c r="B33" s="72" t="s">
        <v>483</v>
      </c>
      <c r="C33" s="72" t="s">
        <v>523</v>
      </c>
      <c r="D33" s="81" t="s">
        <v>524</v>
      </c>
      <c r="E33" s="98"/>
      <c r="F33" s="98"/>
      <c r="G33" s="98"/>
      <c r="H33" s="99">
        <v>161</v>
      </c>
      <c r="I33" s="99">
        <v>165</v>
      </c>
      <c r="J33" s="101"/>
      <c r="K33" s="102"/>
      <c r="L33" s="69" t="s">
        <v>729</v>
      </c>
      <c r="M33" s="68"/>
    </row>
    <row r="34" spans="1:13" s="11" customFormat="1" ht="32" x14ac:dyDescent="0.2">
      <c r="A34" s="79" t="s">
        <v>70</v>
      </c>
      <c r="B34" s="72" t="s">
        <v>483</v>
      </c>
      <c r="C34" s="72" t="s">
        <v>496</v>
      </c>
      <c r="D34" s="81" t="s">
        <v>497</v>
      </c>
      <c r="E34" s="98"/>
      <c r="F34" s="98" t="s">
        <v>80</v>
      </c>
      <c r="G34" s="98"/>
      <c r="H34" s="99">
        <v>163</v>
      </c>
      <c r="I34" s="99">
        <v>164</v>
      </c>
      <c r="J34" s="101"/>
      <c r="K34" s="102"/>
      <c r="L34" s="69" t="s">
        <v>730</v>
      </c>
      <c r="M34" s="68"/>
    </row>
    <row r="35" spans="1:13" s="11" customFormat="1" ht="16" x14ac:dyDescent="0.2">
      <c r="A35" s="79" t="s">
        <v>70</v>
      </c>
      <c r="B35" s="72" t="s">
        <v>483</v>
      </c>
      <c r="C35" s="72" t="s">
        <v>508</v>
      </c>
      <c r="D35" s="81" t="s">
        <v>510</v>
      </c>
      <c r="E35" s="98"/>
      <c r="F35" s="98" t="s">
        <v>80</v>
      </c>
      <c r="G35" s="98"/>
      <c r="H35" s="99">
        <v>163</v>
      </c>
      <c r="I35" s="99"/>
      <c r="J35" s="101"/>
      <c r="K35" s="102"/>
      <c r="L35" s="69" t="s">
        <v>731</v>
      </c>
      <c r="M35" s="68"/>
    </row>
    <row r="36" spans="1:13" s="11" customFormat="1" ht="16" x14ac:dyDescent="0.2">
      <c r="A36" s="79" t="s">
        <v>70</v>
      </c>
      <c r="B36" s="72" t="s">
        <v>59</v>
      </c>
      <c r="C36" s="72"/>
      <c r="D36" s="81" t="s">
        <v>1302</v>
      </c>
      <c r="E36" s="98"/>
      <c r="F36" s="98" t="s">
        <v>80</v>
      </c>
      <c r="G36" s="98"/>
      <c r="H36" s="99">
        <v>163</v>
      </c>
      <c r="I36" s="99"/>
      <c r="J36" s="101"/>
      <c r="K36" s="102"/>
      <c r="L36" s="69" t="s">
        <v>1304</v>
      </c>
      <c r="M36" s="68"/>
    </row>
    <row r="37" spans="1:13" s="11" customFormat="1" ht="16" x14ac:dyDescent="0.2">
      <c r="A37" s="79" t="s">
        <v>70</v>
      </c>
      <c r="B37" s="72" t="s">
        <v>47</v>
      </c>
      <c r="C37" s="72"/>
      <c r="D37" s="81" t="s">
        <v>1001</v>
      </c>
      <c r="E37" s="98"/>
      <c r="F37" s="98"/>
      <c r="G37" s="98"/>
      <c r="H37" s="99">
        <v>165</v>
      </c>
      <c r="I37" s="99">
        <v>165</v>
      </c>
      <c r="J37" s="101"/>
      <c r="K37" s="102"/>
      <c r="L37" s="69" t="s">
        <v>1038</v>
      </c>
      <c r="M37" s="68"/>
    </row>
    <row r="38" spans="1:13" s="11" customFormat="1" ht="32" x14ac:dyDescent="0.2">
      <c r="A38" s="79" t="s">
        <v>70</v>
      </c>
      <c r="B38" s="72" t="s">
        <v>29</v>
      </c>
      <c r="C38" s="72"/>
      <c r="D38" s="81" t="s">
        <v>1197</v>
      </c>
      <c r="E38" s="98"/>
      <c r="F38" s="98" t="s">
        <v>80</v>
      </c>
      <c r="G38" s="98"/>
      <c r="H38" s="99">
        <v>165</v>
      </c>
      <c r="I38" s="99">
        <v>165</v>
      </c>
      <c r="J38" s="101"/>
      <c r="K38" s="102"/>
      <c r="L38" s="69" t="s">
        <v>1239</v>
      </c>
      <c r="M38" s="68"/>
    </row>
    <row r="39" spans="1:13" s="11" customFormat="1" ht="32" x14ac:dyDescent="0.2">
      <c r="A39" s="90" t="s">
        <v>70</v>
      </c>
      <c r="B39" s="72" t="s">
        <v>483</v>
      </c>
      <c r="C39" s="72" t="s">
        <v>523</v>
      </c>
      <c r="D39" s="81" t="s">
        <v>524</v>
      </c>
      <c r="E39" s="98"/>
      <c r="F39" s="98"/>
      <c r="G39" s="98"/>
      <c r="H39" s="99">
        <v>166</v>
      </c>
      <c r="I39" s="99">
        <v>167</v>
      </c>
      <c r="J39" s="101"/>
      <c r="K39" s="102"/>
      <c r="L39" s="69" t="s">
        <v>732</v>
      </c>
      <c r="M39" s="68"/>
    </row>
    <row r="40" spans="1:13" s="11" customFormat="1" ht="112" x14ac:dyDescent="0.2">
      <c r="A40" s="79" t="s">
        <v>70</v>
      </c>
      <c r="B40" s="72" t="s">
        <v>483</v>
      </c>
      <c r="C40" s="72" t="s">
        <v>526</v>
      </c>
      <c r="D40" s="81" t="s">
        <v>527</v>
      </c>
      <c r="E40" s="98"/>
      <c r="F40" s="98"/>
      <c r="G40" s="98"/>
      <c r="H40" s="99">
        <v>166</v>
      </c>
      <c r="I40" s="99">
        <v>179</v>
      </c>
      <c r="J40" s="101"/>
      <c r="K40" s="102"/>
      <c r="L40" s="69" t="s">
        <v>726</v>
      </c>
      <c r="M40" s="68"/>
    </row>
    <row r="41" spans="1:13" s="11" customFormat="1" ht="32" x14ac:dyDescent="0.2">
      <c r="A41" s="79" t="s">
        <v>70</v>
      </c>
      <c r="B41" s="72" t="s">
        <v>29</v>
      </c>
      <c r="C41" s="72"/>
      <c r="D41" s="81" t="s">
        <v>1188</v>
      </c>
      <c r="E41" s="98"/>
      <c r="F41" s="98" t="s">
        <v>80</v>
      </c>
      <c r="G41" s="98"/>
      <c r="H41" s="99">
        <v>166</v>
      </c>
      <c r="I41" s="99">
        <v>183</v>
      </c>
      <c r="J41" s="101"/>
      <c r="K41" s="102"/>
      <c r="L41" s="69" t="s">
        <v>1240</v>
      </c>
      <c r="M41" s="68"/>
    </row>
    <row r="42" spans="1:13" s="11" customFormat="1" ht="64" x14ac:dyDescent="0.2">
      <c r="A42" s="79" t="s">
        <v>70</v>
      </c>
      <c r="B42" s="72" t="s">
        <v>55</v>
      </c>
      <c r="C42" s="72"/>
      <c r="D42" s="81" t="s">
        <v>1138</v>
      </c>
      <c r="E42" s="98"/>
      <c r="F42" s="98" t="s">
        <v>80</v>
      </c>
      <c r="G42" s="98"/>
      <c r="H42" s="99">
        <v>168</v>
      </c>
      <c r="I42" s="99">
        <v>169</v>
      </c>
      <c r="J42" s="101"/>
      <c r="K42" s="102"/>
      <c r="L42" s="69" t="s">
        <v>1149</v>
      </c>
      <c r="M42" s="68"/>
    </row>
    <row r="43" spans="1:13" s="11" customFormat="1" ht="16" x14ac:dyDescent="0.2">
      <c r="A43" s="79" t="s">
        <v>70</v>
      </c>
      <c r="B43" s="72" t="s">
        <v>483</v>
      </c>
      <c r="C43" s="72" t="s">
        <v>498</v>
      </c>
      <c r="D43" s="81" t="s">
        <v>563</v>
      </c>
      <c r="E43" s="98"/>
      <c r="F43" s="98" t="s">
        <v>80</v>
      </c>
      <c r="G43" s="98"/>
      <c r="H43" s="99">
        <v>168</v>
      </c>
      <c r="I43" s="99">
        <v>169</v>
      </c>
      <c r="J43" s="101"/>
      <c r="K43" s="102"/>
      <c r="L43" s="69" t="s">
        <v>733</v>
      </c>
      <c r="M43" s="68"/>
    </row>
    <row r="44" spans="1:13" s="11" customFormat="1" ht="48" x14ac:dyDescent="0.2">
      <c r="A44" s="79" t="s">
        <v>70</v>
      </c>
      <c r="B44" s="72" t="s">
        <v>78</v>
      </c>
      <c r="C44" s="72"/>
      <c r="D44" s="81" t="s">
        <v>99</v>
      </c>
      <c r="E44" s="89"/>
      <c r="F44" s="89" t="s">
        <v>80</v>
      </c>
      <c r="G44" s="89"/>
      <c r="H44" s="91">
        <v>168</v>
      </c>
      <c r="I44" s="91">
        <v>169</v>
      </c>
      <c r="J44" s="97"/>
      <c r="K44" s="122"/>
      <c r="L44" s="69" t="s">
        <v>293</v>
      </c>
      <c r="M44" s="68"/>
    </row>
    <row r="45" spans="1:13" s="11" customFormat="1" ht="80" x14ac:dyDescent="0.2">
      <c r="A45" s="79" t="s">
        <v>70</v>
      </c>
      <c r="B45" s="72" t="s">
        <v>78</v>
      </c>
      <c r="C45" s="72"/>
      <c r="D45" s="81" t="s">
        <v>111</v>
      </c>
      <c r="E45" s="89"/>
      <c r="F45" s="89"/>
      <c r="G45" s="89"/>
      <c r="H45" s="91">
        <v>168</v>
      </c>
      <c r="I45" s="91">
        <v>169</v>
      </c>
      <c r="J45" s="97"/>
      <c r="K45" s="122"/>
      <c r="L45" s="96" t="s">
        <v>294</v>
      </c>
      <c r="M45" s="68"/>
    </row>
    <row r="46" spans="1:13" s="11" customFormat="1" ht="96" x14ac:dyDescent="0.2">
      <c r="A46" s="79" t="s">
        <v>70</v>
      </c>
      <c r="B46" s="70" t="s">
        <v>78</v>
      </c>
      <c r="C46" s="70"/>
      <c r="D46" s="77" t="s">
        <v>125</v>
      </c>
      <c r="E46" s="70"/>
      <c r="F46" s="70"/>
      <c r="G46" s="70"/>
      <c r="H46" s="76">
        <v>168</v>
      </c>
      <c r="I46" s="76">
        <v>169</v>
      </c>
      <c r="J46" s="103"/>
      <c r="K46" s="104"/>
      <c r="L46" s="69" t="s">
        <v>295</v>
      </c>
      <c r="M46" s="68"/>
    </row>
    <row r="47" spans="1:13" s="11" customFormat="1" ht="16" x14ac:dyDescent="0.2">
      <c r="A47" s="79" t="s">
        <v>70</v>
      </c>
      <c r="B47" s="72" t="s">
        <v>78</v>
      </c>
      <c r="C47" s="72"/>
      <c r="D47" s="81" t="s">
        <v>82</v>
      </c>
      <c r="E47" s="89"/>
      <c r="F47" s="89" t="s">
        <v>80</v>
      </c>
      <c r="G47" s="89"/>
      <c r="H47" s="91">
        <v>168</v>
      </c>
      <c r="I47" s="91"/>
      <c r="J47" s="97"/>
      <c r="K47" s="122"/>
      <c r="L47" s="96" t="s">
        <v>292</v>
      </c>
      <c r="M47" s="68"/>
    </row>
    <row r="48" spans="1:13" s="11" customFormat="1" ht="112" x14ac:dyDescent="0.2">
      <c r="A48" s="79" t="s">
        <v>70</v>
      </c>
      <c r="B48" s="72" t="s">
        <v>29</v>
      </c>
      <c r="C48" s="72"/>
      <c r="D48" s="81" t="s">
        <v>1194</v>
      </c>
      <c r="E48" s="98"/>
      <c r="F48" s="98" t="s">
        <v>80</v>
      </c>
      <c r="G48" s="98"/>
      <c r="H48" s="99">
        <v>174</v>
      </c>
      <c r="I48" s="99">
        <v>175</v>
      </c>
      <c r="J48" s="101"/>
      <c r="K48" s="102"/>
      <c r="L48" s="69" t="s">
        <v>1246</v>
      </c>
      <c r="M48" s="68"/>
    </row>
    <row r="49" spans="1:13" s="11" customFormat="1" ht="96" x14ac:dyDescent="0.2">
      <c r="A49" s="79" t="s">
        <v>70</v>
      </c>
      <c r="B49" s="72" t="s">
        <v>55</v>
      </c>
      <c r="C49" s="72"/>
      <c r="D49" s="81" t="s">
        <v>1137</v>
      </c>
      <c r="E49" s="98"/>
      <c r="F49" s="98" t="s">
        <v>80</v>
      </c>
      <c r="G49" s="98"/>
      <c r="H49" s="99">
        <v>174</v>
      </c>
      <c r="I49" s="99">
        <v>175</v>
      </c>
      <c r="J49" s="101"/>
      <c r="K49" s="102"/>
      <c r="L49" s="69" t="s">
        <v>1151</v>
      </c>
      <c r="M49" s="68"/>
    </row>
    <row r="50" spans="1:13" s="11" customFormat="1" ht="16" x14ac:dyDescent="0.2">
      <c r="A50" s="79" t="s">
        <v>70</v>
      </c>
      <c r="B50" s="72" t="s">
        <v>483</v>
      </c>
      <c r="C50" s="72" t="s">
        <v>496</v>
      </c>
      <c r="D50" s="81" t="s">
        <v>637</v>
      </c>
      <c r="E50" s="98"/>
      <c r="F50" s="98" t="s">
        <v>80</v>
      </c>
      <c r="G50" s="98"/>
      <c r="H50" s="99">
        <v>174</v>
      </c>
      <c r="I50" s="99">
        <v>175</v>
      </c>
      <c r="J50" s="101"/>
      <c r="K50" s="102"/>
      <c r="L50" s="69" t="s">
        <v>734</v>
      </c>
      <c r="M50" s="68"/>
    </row>
    <row r="51" spans="1:13" s="11" customFormat="1" ht="64" x14ac:dyDescent="0.2">
      <c r="A51" s="79" t="s">
        <v>70</v>
      </c>
      <c r="B51" s="72" t="s">
        <v>483</v>
      </c>
      <c r="C51" s="72" t="s">
        <v>535</v>
      </c>
      <c r="D51" s="81" t="s">
        <v>536</v>
      </c>
      <c r="E51" s="98"/>
      <c r="F51" s="98" t="s">
        <v>80</v>
      </c>
      <c r="G51" s="98"/>
      <c r="H51" s="99">
        <v>174</v>
      </c>
      <c r="I51" s="99">
        <v>175</v>
      </c>
      <c r="J51" s="101"/>
      <c r="K51" s="102"/>
      <c r="L51" s="69" t="s">
        <v>735</v>
      </c>
      <c r="M51" s="68"/>
    </row>
    <row r="52" spans="1:13" s="11" customFormat="1" ht="112" x14ac:dyDescent="0.2">
      <c r="A52" s="79" t="s">
        <v>70</v>
      </c>
      <c r="B52" s="72" t="s">
        <v>78</v>
      </c>
      <c r="C52" s="72"/>
      <c r="D52" s="81" t="s">
        <v>125</v>
      </c>
      <c r="E52" s="98"/>
      <c r="F52" s="98"/>
      <c r="G52" s="98"/>
      <c r="H52" s="99">
        <v>174</v>
      </c>
      <c r="I52" s="99">
        <v>175</v>
      </c>
      <c r="J52" s="101"/>
      <c r="K52" s="102"/>
      <c r="L52" s="69" t="s">
        <v>296</v>
      </c>
      <c r="M52" s="68"/>
    </row>
    <row r="53" spans="1:13" s="11" customFormat="1" ht="64" x14ac:dyDescent="0.2">
      <c r="A53" s="79" t="s">
        <v>70</v>
      </c>
      <c r="B53" s="72" t="s">
        <v>56</v>
      </c>
      <c r="C53" s="72"/>
      <c r="D53" s="81" t="s">
        <v>1276</v>
      </c>
      <c r="E53" s="98"/>
      <c r="F53" s="98" t="s">
        <v>80</v>
      </c>
      <c r="G53" s="98"/>
      <c r="H53" s="99">
        <v>174</v>
      </c>
      <c r="I53" s="99">
        <v>175</v>
      </c>
      <c r="J53" s="101"/>
      <c r="K53" s="102"/>
      <c r="L53" s="69" t="s">
        <v>1284</v>
      </c>
      <c r="M53" s="68"/>
    </row>
    <row r="54" spans="1:13" s="11" customFormat="1" ht="160" x14ac:dyDescent="0.2">
      <c r="A54" s="79" t="s">
        <v>70</v>
      </c>
      <c r="B54" s="72" t="s">
        <v>483</v>
      </c>
      <c r="C54" s="72" t="s">
        <v>548</v>
      </c>
      <c r="D54" s="81" t="s">
        <v>549</v>
      </c>
      <c r="E54" s="98"/>
      <c r="F54" s="98" t="s">
        <v>80</v>
      </c>
      <c r="G54" s="98"/>
      <c r="H54" s="99">
        <v>174</v>
      </c>
      <c r="I54" s="99">
        <v>178</v>
      </c>
      <c r="J54" s="101"/>
      <c r="K54" s="102"/>
      <c r="L54" s="69" t="s">
        <v>736</v>
      </c>
      <c r="M54" s="68"/>
    </row>
    <row r="55" spans="1:13" s="11" customFormat="1" ht="112" x14ac:dyDescent="0.2">
      <c r="A55" s="79" t="s">
        <v>70</v>
      </c>
      <c r="B55" s="72" t="s">
        <v>483</v>
      </c>
      <c r="C55" s="72" t="s">
        <v>523</v>
      </c>
      <c r="D55" s="81" t="s">
        <v>524</v>
      </c>
      <c r="E55" s="98"/>
      <c r="F55" s="98"/>
      <c r="G55" s="98"/>
      <c r="H55" s="99">
        <v>174</v>
      </c>
      <c r="I55" s="99">
        <v>181</v>
      </c>
      <c r="J55" s="101"/>
      <c r="K55" s="102"/>
      <c r="L55" s="69" t="s">
        <v>737</v>
      </c>
      <c r="M55" s="68"/>
    </row>
    <row r="56" spans="1:13" s="11" customFormat="1" ht="48" x14ac:dyDescent="0.2">
      <c r="A56" s="79" t="s">
        <v>70</v>
      </c>
      <c r="B56" s="72" t="s">
        <v>29</v>
      </c>
      <c r="C56" s="72"/>
      <c r="D56" s="81" t="s">
        <v>1204</v>
      </c>
      <c r="E56" s="98"/>
      <c r="F56" s="98" t="s">
        <v>80</v>
      </c>
      <c r="G56" s="98"/>
      <c r="H56" s="99">
        <v>176</v>
      </c>
      <c r="I56" s="99">
        <v>177</v>
      </c>
      <c r="J56" s="101"/>
      <c r="K56" s="102"/>
      <c r="L56" s="69" t="s">
        <v>1241</v>
      </c>
      <c r="M56" s="68"/>
    </row>
    <row r="57" spans="1:13" s="11" customFormat="1" ht="80" x14ac:dyDescent="0.2">
      <c r="A57" s="79" t="s">
        <v>70</v>
      </c>
      <c r="B57" s="72" t="s">
        <v>55</v>
      </c>
      <c r="C57" s="72"/>
      <c r="D57" s="81" t="s">
        <v>1137</v>
      </c>
      <c r="E57" s="98"/>
      <c r="F57" s="98"/>
      <c r="G57" s="98"/>
      <c r="H57" s="99">
        <v>176</v>
      </c>
      <c r="I57" s="99">
        <v>177</v>
      </c>
      <c r="J57" s="101"/>
      <c r="K57" s="102"/>
      <c r="L57" s="69" t="s">
        <v>1150</v>
      </c>
      <c r="M57" s="68"/>
    </row>
    <row r="58" spans="1:13" s="11" customFormat="1" ht="80" x14ac:dyDescent="0.2">
      <c r="A58" s="79" t="s">
        <v>70</v>
      </c>
      <c r="B58" s="72" t="s">
        <v>483</v>
      </c>
      <c r="C58" s="72" t="s">
        <v>502</v>
      </c>
      <c r="D58" s="81" t="s">
        <v>503</v>
      </c>
      <c r="E58" s="98"/>
      <c r="F58" s="98" t="s">
        <v>80</v>
      </c>
      <c r="G58" s="98"/>
      <c r="H58" s="99">
        <v>176</v>
      </c>
      <c r="I58" s="99">
        <v>177</v>
      </c>
      <c r="J58" s="101"/>
      <c r="K58" s="102"/>
      <c r="L58" s="69" t="s">
        <v>738</v>
      </c>
      <c r="M58" s="68"/>
    </row>
    <row r="59" spans="1:13" s="11" customFormat="1" ht="16" x14ac:dyDescent="0.2">
      <c r="A59" s="79" t="s">
        <v>70</v>
      </c>
      <c r="B59" s="72" t="s">
        <v>78</v>
      </c>
      <c r="C59" s="72"/>
      <c r="D59" s="81" t="s">
        <v>100</v>
      </c>
      <c r="E59" s="98"/>
      <c r="F59" s="98" t="s">
        <v>80</v>
      </c>
      <c r="G59" s="98"/>
      <c r="H59" s="99">
        <v>176</v>
      </c>
      <c r="I59" s="99">
        <v>177</v>
      </c>
      <c r="J59" s="101"/>
      <c r="K59" s="102"/>
      <c r="L59" s="69" t="s">
        <v>255</v>
      </c>
      <c r="M59" s="68"/>
    </row>
    <row r="60" spans="1:13" s="11" customFormat="1" ht="96" x14ac:dyDescent="0.2">
      <c r="A60" s="79" t="s">
        <v>70</v>
      </c>
      <c r="B60" s="72" t="s">
        <v>78</v>
      </c>
      <c r="C60" s="72"/>
      <c r="D60" s="81" t="s">
        <v>125</v>
      </c>
      <c r="E60" s="98"/>
      <c r="F60" s="98"/>
      <c r="G60" s="98"/>
      <c r="H60" s="99">
        <v>176</v>
      </c>
      <c r="I60" s="99">
        <v>177</v>
      </c>
      <c r="J60" s="101"/>
      <c r="K60" s="102"/>
      <c r="L60" s="69" t="s">
        <v>297</v>
      </c>
      <c r="M60" s="68"/>
    </row>
    <row r="61" spans="1:13" s="78" customFormat="1" ht="32" x14ac:dyDescent="0.2">
      <c r="A61" s="79" t="s">
        <v>70</v>
      </c>
      <c r="B61" s="72" t="s">
        <v>78</v>
      </c>
      <c r="C61" s="72"/>
      <c r="D61" s="81" t="s">
        <v>87</v>
      </c>
      <c r="E61" s="98"/>
      <c r="F61" s="98" t="s">
        <v>80</v>
      </c>
      <c r="G61" s="98"/>
      <c r="H61" s="99">
        <v>176</v>
      </c>
      <c r="I61" s="99">
        <v>178</v>
      </c>
      <c r="J61" s="101"/>
      <c r="K61" s="102"/>
      <c r="L61" s="69" t="s">
        <v>298</v>
      </c>
      <c r="M61" s="68"/>
    </row>
    <row r="62" spans="1:13" s="78" customFormat="1" ht="32" x14ac:dyDescent="0.2">
      <c r="A62" s="79" t="s">
        <v>70</v>
      </c>
      <c r="B62" s="72" t="s">
        <v>483</v>
      </c>
      <c r="C62" s="72" t="s">
        <v>508</v>
      </c>
      <c r="D62" s="81" t="s">
        <v>510</v>
      </c>
      <c r="E62" s="98"/>
      <c r="F62" s="98"/>
      <c r="G62" s="98"/>
      <c r="H62" s="99">
        <v>176</v>
      </c>
      <c r="I62" s="99"/>
      <c r="J62" s="101"/>
      <c r="K62" s="102"/>
      <c r="L62" s="96" t="s">
        <v>739</v>
      </c>
      <c r="M62" s="68"/>
    </row>
    <row r="63" spans="1:13" s="11" customFormat="1" ht="64" x14ac:dyDescent="0.2">
      <c r="A63" s="79" t="s">
        <v>70</v>
      </c>
      <c r="B63" s="72" t="s">
        <v>78</v>
      </c>
      <c r="C63" s="72"/>
      <c r="D63" s="81" t="s">
        <v>90</v>
      </c>
      <c r="E63" s="98"/>
      <c r="F63" s="98"/>
      <c r="G63" s="98"/>
      <c r="H63" s="99">
        <v>179</v>
      </c>
      <c r="I63" s="99">
        <v>179</v>
      </c>
      <c r="J63" s="101"/>
      <c r="K63" s="102"/>
      <c r="L63" s="69" t="s">
        <v>299</v>
      </c>
      <c r="M63" s="68"/>
    </row>
    <row r="64" spans="1:13" s="11" customFormat="1" ht="48" x14ac:dyDescent="0.2">
      <c r="A64" s="79" t="s">
        <v>70</v>
      </c>
      <c r="B64" s="72" t="s">
        <v>78</v>
      </c>
      <c r="C64" s="72"/>
      <c r="D64" s="81" t="s">
        <v>88</v>
      </c>
      <c r="E64" s="98"/>
      <c r="F64" s="98" t="s">
        <v>80</v>
      </c>
      <c r="G64" s="98"/>
      <c r="H64" s="99">
        <v>179</v>
      </c>
      <c r="I64" s="99">
        <v>181</v>
      </c>
      <c r="J64" s="101"/>
      <c r="K64" s="102"/>
      <c r="L64" s="69" t="s">
        <v>300</v>
      </c>
      <c r="M64" s="68"/>
    </row>
    <row r="65" spans="1:13" s="11" customFormat="1" ht="16" x14ac:dyDescent="0.2">
      <c r="A65" s="79" t="s">
        <v>70</v>
      </c>
      <c r="B65" s="72" t="s">
        <v>29</v>
      </c>
      <c r="C65" s="72"/>
      <c r="D65" s="81" t="s">
        <v>1184</v>
      </c>
      <c r="E65" s="98"/>
      <c r="F65" s="98" t="s">
        <v>80</v>
      </c>
      <c r="G65" s="98"/>
      <c r="H65" s="99">
        <v>180</v>
      </c>
      <c r="I65" s="99">
        <v>181</v>
      </c>
      <c r="J65" s="101"/>
      <c r="K65" s="102"/>
      <c r="L65" s="69" t="s">
        <v>1242</v>
      </c>
      <c r="M65" s="68"/>
    </row>
    <row r="66" spans="1:13" s="11" customFormat="1" ht="32" x14ac:dyDescent="0.2">
      <c r="A66" s="79" t="s">
        <v>70</v>
      </c>
      <c r="B66" s="72" t="s">
        <v>78</v>
      </c>
      <c r="C66" s="72"/>
      <c r="D66" s="81" t="s">
        <v>87</v>
      </c>
      <c r="E66" s="98"/>
      <c r="F66" s="98"/>
      <c r="G66" s="98"/>
      <c r="H66" s="99">
        <v>180</v>
      </c>
      <c r="I66" s="99">
        <v>181</v>
      </c>
      <c r="J66" s="101"/>
      <c r="K66" s="102"/>
      <c r="L66" s="69" t="s">
        <v>301</v>
      </c>
      <c r="M66" s="68"/>
    </row>
    <row r="67" spans="1:13" s="11" customFormat="1" ht="32" x14ac:dyDescent="0.2">
      <c r="A67" s="79" t="s">
        <v>70</v>
      </c>
      <c r="B67" s="72" t="s">
        <v>78</v>
      </c>
      <c r="C67" s="72"/>
      <c r="D67" s="81" t="s">
        <v>79</v>
      </c>
      <c r="E67" s="98"/>
      <c r="F67" s="98" t="s">
        <v>80</v>
      </c>
      <c r="G67" s="98"/>
      <c r="H67" s="99">
        <v>180</v>
      </c>
      <c r="I67" s="99">
        <v>183</v>
      </c>
      <c r="J67" s="101"/>
      <c r="K67" s="102"/>
      <c r="L67" s="69" t="s">
        <v>302</v>
      </c>
      <c r="M67" s="68"/>
    </row>
    <row r="68" spans="1:13" s="11" customFormat="1" ht="48" x14ac:dyDescent="0.2">
      <c r="A68" s="79" t="s">
        <v>70</v>
      </c>
      <c r="B68" s="72" t="s">
        <v>29</v>
      </c>
      <c r="C68" s="72"/>
      <c r="D68" s="81" t="s">
        <v>1197</v>
      </c>
      <c r="E68" s="98"/>
      <c r="F68" s="98"/>
      <c r="G68" s="98"/>
      <c r="H68" s="99">
        <v>181</v>
      </c>
      <c r="I68" s="99">
        <v>181</v>
      </c>
      <c r="J68" s="101"/>
      <c r="K68" s="102"/>
      <c r="L68" s="69" t="s">
        <v>1243</v>
      </c>
      <c r="M68" s="68"/>
    </row>
    <row r="69" spans="1:13" s="11" customFormat="1" ht="16" x14ac:dyDescent="0.2">
      <c r="A69" s="79" t="s">
        <v>70</v>
      </c>
      <c r="B69" s="72" t="s">
        <v>78</v>
      </c>
      <c r="C69" s="72"/>
      <c r="D69" s="81" t="s">
        <v>111</v>
      </c>
      <c r="E69" s="98"/>
      <c r="F69" s="98"/>
      <c r="G69" s="98"/>
      <c r="H69" s="99">
        <v>181</v>
      </c>
      <c r="I69" s="99">
        <v>181</v>
      </c>
      <c r="J69" s="101"/>
      <c r="K69" s="102"/>
      <c r="L69" s="69" t="s">
        <v>303</v>
      </c>
      <c r="M69" s="68"/>
    </row>
    <row r="70" spans="1:13" s="11" customFormat="1" ht="16" x14ac:dyDescent="0.2">
      <c r="A70" s="79" t="s">
        <v>70</v>
      </c>
      <c r="B70" s="72" t="s">
        <v>29</v>
      </c>
      <c r="C70" s="72"/>
      <c r="D70" s="81" t="s">
        <v>1184</v>
      </c>
      <c r="E70" s="98"/>
      <c r="F70" s="98"/>
      <c r="G70" s="98"/>
      <c r="H70" s="99">
        <v>182</v>
      </c>
      <c r="I70" s="99">
        <v>183</v>
      </c>
      <c r="J70" s="101"/>
      <c r="K70" s="102"/>
      <c r="L70" s="69" t="s">
        <v>1244</v>
      </c>
      <c r="M70" s="68"/>
    </row>
    <row r="71" spans="1:13" s="11" customFormat="1" ht="32" x14ac:dyDescent="0.2">
      <c r="A71" s="79" t="s">
        <v>70</v>
      </c>
      <c r="B71" s="72" t="s">
        <v>483</v>
      </c>
      <c r="C71" s="72" t="s">
        <v>523</v>
      </c>
      <c r="D71" s="81" t="s">
        <v>524</v>
      </c>
      <c r="E71" s="98"/>
      <c r="F71" s="98"/>
      <c r="G71" s="98"/>
      <c r="H71" s="99">
        <v>182</v>
      </c>
      <c r="I71" s="99">
        <v>183</v>
      </c>
      <c r="J71" s="101"/>
      <c r="K71" s="102"/>
      <c r="L71" s="69" t="s">
        <v>740</v>
      </c>
      <c r="M71" s="68"/>
    </row>
    <row r="72" spans="1:13" s="11" customFormat="1" ht="32" x14ac:dyDescent="0.2">
      <c r="A72" s="79" t="s">
        <v>70</v>
      </c>
      <c r="B72" s="72" t="s">
        <v>483</v>
      </c>
      <c r="C72" s="72" t="s">
        <v>496</v>
      </c>
      <c r="D72" s="81" t="s">
        <v>497</v>
      </c>
      <c r="E72" s="98"/>
      <c r="F72" s="98" t="s">
        <v>80</v>
      </c>
      <c r="G72" s="98"/>
      <c r="H72" s="99">
        <v>182</v>
      </c>
      <c r="I72" s="99">
        <v>183</v>
      </c>
      <c r="J72" s="101"/>
      <c r="K72" s="102"/>
      <c r="L72" s="69" t="s">
        <v>741</v>
      </c>
      <c r="M72" s="68"/>
    </row>
    <row r="73" spans="1:13" s="11" customFormat="1" ht="16" x14ac:dyDescent="0.2">
      <c r="A73" s="79" t="s">
        <v>70</v>
      </c>
      <c r="B73" s="72" t="s">
        <v>78</v>
      </c>
      <c r="C73" s="72"/>
      <c r="D73" s="81" t="s">
        <v>111</v>
      </c>
      <c r="E73" s="98"/>
      <c r="F73" s="98"/>
      <c r="G73" s="98"/>
      <c r="H73" s="99">
        <v>183</v>
      </c>
      <c r="I73" s="99">
        <v>183</v>
      </c>
      <c r="J73" s="101"/>
      <c r="K73" s="102"/>
      <c r="L73" s="69" t="s">
        <v>304</v>
      </c>
      <c r="M73" s="68"/>
    </row>
    <row r="74" spans="1:13" s="11" customFormat="1" ht="80" x14ac:dyDescent="0.2">
      <c r="A74" s="79" t="s">
        <v>70</v>
      </c>
      <c r="B74" s="72" t="s">
        <v>47</v>
      </c>
      <c r="C74" s="72"/>
      <c r="D74" s="81" t="s">
        <v>997</v>
      </c>
      <c r="E74" s="98"/>
      <c r="F74" s="98"/>
      <c r="G74" s="98"/>
      <c r="H74" s="99">
        <v>185</v>
      </c>
      <c r="I74" s="99"/>
      <c r="J74" s="101"/>
      <c r="K74" s="102"/>
      <c r="L74" s="69" t="s">
        <v>1039</v>
      </c>
      <c r="M74" s="68"/>
    </row>
    <row r="75" spans="1:13" s="11" customFormat="1" ht="64" x14ac:dyDescent="0.2">
      <c r="A75" s="79" t="s">
        <v>70</v>
      </c>
      <c r="B75" s="72" t="s">
        <v>483</v>
      </c>
      <c r="C75" s="72" t="s">
        <v>526</v>
      </c>
      <c r="D75" s="81" t="s">
        <v>527</v>
      </c>
      <c r="E75" s="98"/>
      <c r="F75" s="98"/>
      <c r="G75" s="98"/>
      <c r="H75" s="99">
        <v>189</v>
      </c>
      <c r="I75" s="99">
        <v>191</v>
      </c>
      <c r="J75" s="101"/>
      <c r="K75" s="102"/>
      <c r="L75" s="69" t="s">
        <v>742</v>
      </c>
      <c r="M75" s="68"/>
    </row>
    <row r="76" spans="1:13" s="11" customFormat="1" ht="32" x14ac:dyDescent="0.2">
      <c r="A76" s="79" t="s">
        <v>70</v>
      </c>
      <c r="B76" s="72" t="s">
        <v>29</v>
      </c>
      <c r="C76" s="72"/>
      <c r="D76" s="81" t="s">
        <v>1192</v>
      </c>
      <c r="E76" s="98"/>
      <c r="F76" s="98" t="s">
        <v>80</v>
      </c>
      <c r="G76" s="98"/>
      <c r="H76" s="99">
        <v>192</v>
      </c>
      <c r="I76" s="99">
        <v>193</v>
      </c>
      <c r="J76" s="101"/>
      <c r="K76" s="102"/>
      <c r="L76" s="69" t="s">
        <v>1245</v>
      </c>
      <c r="M76" s="68"/>
    </row>
    <row r="77" spans="1:13" s="11" customFormat="1" ht="16" x14ac:dyDescent="0.2">
      <c r="A77" s="79" t="s">
        <v>70</v>
      </c>
      <c r="B77" s="72" t="s">
        <v>483</v>
      </c>
      <c r="C77" s="72" t="s">
        <v>523</v>
      </c>
      <c r="D77" s="81" t="s">
        <v>524</v>
      </c>
      <c r="E77" s="98"/>
      <c r="F77" s="98"/>
      <c r="G77" s="98"/>
      <c r="H77" s="99">
        <v>203</v>
      </c>
      <c r="I77" s="99">
        <v>206</v>
      </c>
      <c r="J77" s="101"/>
      <c r="K77" s="102"/>
      <c r="L77" s="69" t="s">
        <v>743</v>
      </c>
      <c r="M77" s="68"/>
    </row>
    <row r="78" spans="1:13" s="11" customFormat="1" ht="32" x14ac:dyDescent="0.2">
      <c r="A78" s="79" t="s">
        <v>70</v>
      </c>
      <c r="B78" s="72" t="s">
        <v>483</v>
      </c>
      <c r="C78" s="72" t="s">
        <v>508</v>
      </c>
      <c r="D78" s="81" t="s">
        <v>510</v>
      </c>
      <c r="E78" s="98"/>
      <c r="F78" s="98"/>
      <c r="G78" s="98"/>
      <c r="H78" s="99">
        <v>203</v>
      </c>
      <c r="I78" s="99">
        <v>206</v>
      </c>
      <c r="J78" s="101"/>
      <c r="K78" s="102"/>
      <c r="L78" s="69" t="s">
        <v>744</v>
      </c>
      <c r="M78" s="68"/>
    </row>
    <row r="79" spans="1:13" s="11" customFormat="1" ht="16" x14ac:dyDescent="0.2">
      <c r="A79" s="79" t="s">
        <v>70</v>
      </c>
      <c r="B79" s="72" t="s">
        <v>47</v>
      </c>
      <c r="C79" s="72"/>
      <c r="D79" s="81" t="s">
        <v>997</v>
      </c>
      <c r="E79" s="98"/>
      <c r="F79" s="98"/>
      <c r="G79" s="98"/>
      <c r="H79" s="99">
        <v>211</v>
      </c>
      <c r="I79" s="99"/>
      <c r="J79" s="101"/>
      <c r="K79" s="102"/>
      <c r="L79" s="69" t="s">
        <v>1040</v>
      </c>
      <c r="M79" s="68"/>
    </row>
    <row r="80" spans="1:13" s="11" customFormat="1" ht="16" x14ac:dyDescent="0.2">
      <c r="A80" s="79" t="s">
        <v>70</v>
      </c>
      <c r="B80" s="72" t="s">
        <v>483</v>
      </c>
      <c r="C80" s="72" t="s">
        <v>504</v>
      </c>
      <c r="D80" s="81" t="s">
        <v>505</v>
      </c>
      <c r="E80" s="98" t="s">
        <v>80</v>
      </c>
      <c r="F80" s="98"/>
      <c r="G80" s="98"/>
      <c r="H80" s="99"/>
      <c r="I80" s="99"/>
      <c r="J80" s="101"/>
      <c r="K80" s="102"/>
      <c r="L80" s="69"/>
      <c r="M80" s="68"/>
    </row>
    <row r="81" spans="1:13" s="11" customFormat="1" ht="16" x14ac:dyDescent="0.2">
      <c r="A81" s="79" t="s">
        <v>70</v>
      </c>
      <c r="B81" s="72" t="s">
        <v>483</v>
      </c>
      <c r="C81" s="72" t="s">
        <v>521</v>
      </c>
      <c r="D81" s="81" t="s">
        <v>522</v>
      </c>
      <c r="E81" s="98" t="s">
        <v>80</v>
      </c>
      <c r="F81" s="98"/>
      <c r="G81" s="98"/>
      <c r="H81" s="99"/>
      <c r="I81" s="99"/>
      <c r="J81" s="101"/>
      <c r="K81" s="102"/>
      <c r="L81" s="69"/>
      <c r="M81" s="68"/>
    </row>
    <row r="82" spans="1:13" s="11" customFormat="1" ht="16" x14ac:dyDescent="0.2">
      <c r="A82" s="79" t="s">
        <v>70</v>
      </c>
      <c r="B82" s="72" t="s">
        <v>483</v>
      </c>
      <c r="C82" s="72" t="s">
        <v>515</v>
      </c>
      <c r="D82" s="81" t="s">
        <v>516</v>
      </c>
      <c r="E82" s="98" t="s">
        <v>80</v>
      </c>
      <c r="F82" s="98"/>
      <c r="G82" s="98"/>
      <c r="H82" s="99"/>
      <c r="I82" s="99"/>
      <c r="J82" s="101"/>
      <c r="K82" s="102"/>
      <c r="L82" s="96"/>
      <c r="M82" s="68"/>
    </row>
    <row r="83" spans="1:13" s="11" customFormat="1" ht="16" x14ac:dyDescent="0.2">
      <c r="A83" s="79" t="s">
        <v>70</v>
      </c>
      <c r="B83" s="72" t="s">
        <v>483</v>
      </c>
      <c r="C83" s="72" t="s">
        <v>511</v>
      </c>
      <c r="D83" s="81" t="s">
        <v>512</v>
      </c>
      <c r="E83" s="98" t="s">
        <v>80</v>
      </c>
      <c r="F83" s="98"/>
      <c r="G83" s="98"/>
      <c r="H83" s="99"/>
      <c r="I83" s="99"/>
      <c r="J83" s="101"/>
      <c r="K83" s="102"/>
      <c r="L83" s="69"/>
      <c r="M83" s="68"/>
    </row>
    <row r="84" spans="1:13" s="11" customFormat="1" ht="16" x14ac:dyDescent="0.2">
      <c r="A84" s="79" t="s">
        <v>70</v>
      </c>
      <c r="B84" s="72" t="s">
        <v>483</v>
      </c>
      <c r="C84" s="72" t="s">
        <v>557</v>
      </c>
      <c r="D84" s="81" t="s">
        <v>558</v>
      </c>
      <c r="E84" s="98" t="s">
        <v>80</v>
      </c>
      <c r="F84" s="98"/>
      <c r="G84" s="98"/>
      <c r="H84" s="99"/>
      <c r="I84" s="99"/>
      <c r="J84" s="101"/>
      <c r="K84" s="102"/>
      <c r="L84" s="69"/>
      <c r="M84" s="68"/>
    </row>
    <row r="85" spans="1:13" s="11" customFormat="1" ht="16" x14ac:dyDescent="0.2">
      <c r="A85" s="79" t="s">
        <v>70</v>
      </c>
      <c r="B85" s="72" t="s">
        <v>483</v>
      </c>
      <c r="C85" s="72" t="s">
        <v>519</v>
      </c>
      <c r="D85" s="81" t="s">
        <v>520</v>
      </c>
      <c r="E85" s="98" t="s">
        <v>80</v>
      </c>
      <c r="F85" s="98"/>
      <c r="G85" s="98"/>
      <c r="H85" s="99"/>
      <c r="I85" s="99"/>
      <c r="J85" s="101"/>
      <c r="K85" s="102"/>
      <c r="L85" s="69"/>
      <c r="M85" s="68"/>
    </row>
    <row r="86" spans="1:13" s="11" customFormat="1" ht="16" x14ac:dyDescent="0.2">
      <c r="A86" s="79" t="s">
        <v>70</v>
      </c>
      <c r="B86" s="72" t="s">
        <v>483</v>
      </c>
      <c r="C86" s="72" t="s">
        <v>508</v>
      </c>
      <c r="D86" s="81" t="s">
        <v>542</v>
      </c>
      <c r="E86" s="98" t="s">
        <v>80</v>
      </c>
      <c r="F86" s="98"/>
      <c r="G86" s="98"/>
      <c r="H86" s="99"/>
      <c r="I86" s="99"/>
      <c r="J86" s="101"/>
      <c r="K86" s="102"/>
      <c r="L86" s="69"/>
      <c r="M86" s="68"/>
    </row>
    <row r="87" spans="1:13" s="11" customFormat="1" ht="16" x14ac:dyDescent="0.2">
      <c r="A87" s="79" t="s">
        <v>70</v>
      </c>
      <c r="B87" s="72" t="s">
        <v>483</v>
      </c>
      <c r="C87" s="72" t="s">
        <v>717</v>
      </c>
      <c r="D87" s="81" t="s">
        <v>509</v>
      </c>
      <c r="E87" s="98" t="s">
        <v>80</v>
      </c>
      <c r="F87" s="98"/>
      <c r="G87" s="98"/>
      <c r="H87" s="99"/>
      <c r="I87" s="99"/>
      <c r="J87" s="101"/>
      <c r="K87" s="102"/>
      <c r="L87" s="69"/>
      <c r="M87" s="68"/>
    </row>
    <row r="88" spans="1:13" s="11" customFormat="1" ht="16" x14ac:dyDescent="0.2">
      <c r="A88" s="79" t="s">
        <v>70</v>
      </c>
      <c r="B88" s="72" t="s">
        <v>483</v>
      </c>
      <c r="C88" s="72" t="s">
        <v>570</v>
      </c>
      <c r="D88" s="81" t="s">
        <v>571</v>
      </c>
      <c r="E88" s="98" t="s">
        <v>80</v>
      </c>
      <c r="F88" s="98"/>
      <c r="G88" s="98"/>
      <c r="H88" s="99"/>
      <c r="I88" s="99"/>
      <c r="J88" s="101"/>
      <c r="K88" s="102"/>
      <c r="L88" s="69"/>
      <c r="M88" s="68"/>
    </row>
    <row r="89" spans="1:13" s="11" customFormat="1" ht="16" x14ac:dyDescent="0.2">
      <c r="A89" s="79" t="s">
        <v>70</v>
      </c>
      <c r="B89" s="72" t="s">
        <v>483</v>
      </c>
      <c r="C89" s="72" t="s">
        <v>506</v>
      </c>
      <c r="D89" s="81" t="s">
        <v>507</v>
      </c>
      <c r="E89" s="98" t="s">
        <v>80</v>
      </c>
      <c r="F89" s="98"/>
      <c r="G89" s="98"/>
      <c r="H89" s="99"/>
      <c r="I89" s="99"/>
      <c r="J89" s="101"/>
      <c r="K89" s="102"/>
      <c r="L89" s="69"/>
      <c r="M89" s="68"/>
    </row>
    <row r="90" spans="1:13" s="11" customFormat="1" ht="16" x14ac:dyDescent="0.2">
      <c r="A90" s="79" t="s">
        <v>70</v>
      </c>
      <c r="B90" s="72" t="s">
        <v>483</v>
      </c>
      <c r="C90" s="72" t="s">
        <v>500</v>
      </c>
      <c r="D90" s="81" t="s">
        <v>501</v>
      </c>
      <c r="E90" s="98" t="s">
        <v>80</v>
      </c>
      <c r="F90" s="98"/>
      <c r="G90" s="98"/>
      <c r="H90" s="99"/>
      <c r="I90" s="99"/>
      <c r="J90" s="101"/>
      <c r="K90" s="102"/>
      <c r="L90" s="69"/>
      <c r="M90" s="68"/>
    </row>
    <row r="91" spans="1:13" s="11" customFormat="1" ht="16" x14ac:dyDescent="0.2">
      <c r="A91" s="79" t="s">
        <v>70</v>
      </c>
      <c r="B91" s="72" t="s">
        <v>483</v>
      </c>
      <c r="C91" s="72" t="s">
        <v>565</v>
      </c>
      <c r="D91" s="81" t="s">
        <v>566</v>
      </c>
      <c r="E91" s="98" t="s">
        <v>80</v>
      </c>
      <c r="F91" s="98"/>
      <c r="G91" s="98"/>
      <c r="H91" s="99"/>
      <c r="I91" s="99"/>
      <c r="J91" s="101"/>
      <c r="K91" s="102"/>
      <c r="L91" s="69"/>
      <c r="M91" s="68"/>
    </row>
    <row r="92" spans="1:13" s="11" customFormat="1" ht="16" x14ac:dyDescent="0.2">
      <c r="A92" s="79" t="s">
        <v>70</v>
      </c>
      <c r="B92" s="72" t="s">
        <v>483</v>
      </c>
      <c r="C92" s="72" t="s">
        <v>517</v>
      </c>
      <c r="D92" s="81" t="s">
        <v>518</v>
      </c>
      <c r="E92" s="98" t="s">
        <v>80</v>
      </c>
      <c r="F92" s="98"/>
      <c r="G92" s="98"/>
      <c r="H92" s="99"/>
      <c r="I92" s="99"/>
      <c r="J92" s="101"/>
      <c r="K92" s="102"/>
      <c r="L92" s="69"/>
      <c r="M92" s="68"/>
    </row>
    <row r="93" spans="1:13" s="11" customFormat="1" ht="16" x14ac:dyDescent="0.2">
      <c r="A93" s="79" t="s">
        <v>70</v>
      </c>
      <c r="B93" s="72" t="s">
        <v>483</v>
      </c>
      <c r="C93" s="72" t="s">
        <v>552</v>
      </c>
      <c r="D93" s="81" t="s">
        <v>553</v>
      </c>
      <c r="E93" s="98" t="s">
        <v>80</v>
      </c>
      <c r="F93" s="98"/>
      <c r="G93" s="98"/>
      <c r="H93" s="99"/>
      <c r="I93" s="99"/>
      <c r="J93" s="101"/>
      <c r="K93" s="102"/>
      <c r="L93" s="69"/>
      <c r="M93" s="68"/>
    </row>
    <row r="94" spans="1:13" s="11" customFormat="1" ht="16" x14ac:dyDescent="0.2">
      <c r="A94" s="79" t="s">
        <v>70</v>
      </c>
      <c r="B94" s="72" t="s">
        <v>483</v>
      </c>
      <c r="C94" s="72" t="s">
        <v>513</v>
      </c>
      <c r="D94" s="81" t="s">
        <v>514</v>
      </c>
      <c r="E94" s="98" t="s">
        <v>80</v>
      </c>
      <c r="F94" s="98"/>
      <c r="G94" s="98"/>
      <c r="H94" s="99"/>
      <c r="I94" s="99"/>
      <c r="J94" s="101"/>
      <c r="K94" s="102"/>
      <c r="L94" s="69"/>
      <c r="M94" s="68"/>
    </row>
    <row r="95" spans="1:13" s="11" customFormat="1" ht="16" x14ac:dyDescent="0.2">
      <c r="A95" s="79" t="s">
        <v>70</v>
      </c>
      <c r="B95" s="72" t="s">
        <v>483</v>
      </c>
      <c r="C95" s="72" t="s">
        <v>584</v>
      </c>
      <c r="D95" s="81" t="s">
        <v>576</v>
      </c>
      <c r="E95" s="98" t="s">
        <v>80</v>
      </c>
      <c r="F95" s="98"/>
      <c r="G95" s="98"/>
      <c r="H95" s="99"/>
      <c r="I95" s="99"/>
      <c r="J95" s="101"/>
      <c r="K95" s="102"/>
      <c r="L95" s="69"/>
      <c r="M95" s="68"/>
    </row>
    <row r="96" spans="1:13" s="11" customFormat="1" ht="16" x14ac:dyDescent="0.2">
      <c r="A96" s="79" t="s">
        <v>70</v>
      </c>
      <c r="B96" s="72" t="s">
        <v>483</v>
      </c>
      <c r="C96" s="72" t="s">
        <v>487</v>
      </c>
      <c r="D96" s="81" t="s">
        <v>488</v>
      </c>
      <c r="E96" s="98" t="s">
        <v>80</v>
      </c>
      <c r="F96" s="98"/>
      <c r="G96" s="98"/>
      <c r="H96" s="99"/>
      <c r="I96" s="99"/>
      <c r="J96" s="101"/>
      <c r="K96" s="102"/>
      <c r="L96" s="69"/>
      <c r="M96" s="68"/>
    </row>
    <row r="97" spans="1:13" s="11" customFormat="1" ht="16" x14ac:dyDescent="0.2">
      <c r="A97" s="79" t="s">
        <v>70</v>
      </c>
      <c r="B97" s="72" t="s">
        <v>483</v>
      </c>
      <c r="C97" s="72" t="s">
        <v>531</v>
      </c>
      <c r="D97" s="81" t="s">
        <v>532</v>
      </c>
      <c r="E97" s="98" t="s">
        <v>80</v>
      </c>
      <c r="F97" s="98"/>
      <c r="G97" s="98"/>
      <c r="H97" s="99"/>
      <c r="I97" s="99"/>
      <c r="J97" s="101"/>
      <c r="K97" s="102"/>
      <c r="L97" s="69"/>
      <c r="M97" s="68"/>
    </row>
    <row r="98" spans="1:13" s="11" customFormat="1" ht="16" x14ac:dyDescent="0.2">
      <c r="A98" s="79" t="s">
        <v>70</v>
      </c>
      <c r="B98" s="72" t="s">
        <v>483</v>
      </c>
      <c r="C98" s="72" t="s">
        <v>492</v>
      </c>
      <c r="D98" s="81" t="s">
        <v>493</v>
      </c>
      <c r="E98" s="98" t="s">
        <v>80</v>
      </c>
      <c r="F98" s="98"/>
      <c r="G98" s="98"/>
      <c r="H98" s="99"/>
      <c r="I98" s="99"/>
      <c r="J98" s="101"/>
      <c r="K98" s="102"/>
      <c r="L98" s="69"/>
      <c r="M98" s="68"/>
    </row>
    <row r="99" spans="1:13" s="11" customFormat="1" ht="16" x14ac:dyDescent="0.2">
      <c r="A99" s="79" t="s">
        <v>70</v>
      </c>
      <c r="B99" s="72" t="s">
        <v>483</v>
      </c>
      <c r="C99" s="72" t="s">
        <v>494</v>
      </c>
      <c r="D99" s="81" t="s">
        <v>696</v>
      </c>
      <c r="E99" s="98" t="s">
        <v>80</v>
      </c>
      <c r="F99" s="98"/>
      <c r="G99" s="98"/>
      <c r="H99" s="99"/>
      <c r="I99" s="99"/>
      <c r="J99" s="101"/>
      <c r="K99" s="102"/>
      <c r="L99" s="69"/>
      <c r="M99" s="68"/>
    </row>
    <row r="100" spans="1:13" s="11" customFormat="1" ht="16" x14ac:dyDescent="0.2">
      <c r="A100" s="79" t="s">
        <v>70</v>
      </c>
      <c r="B100" s="72" t="s">
        <v>483</v>
      </c>
      <c r="C100" s="72" t="s">
        <v>537</v>
      </c>
      <c r="D100" s="81" t="s">
        <v>538</v>
      </c>
      <c r="E100" s="98" t="s">
        <v>80</v>
      </c>
      <c r="F100" s="98"/>
      <c r="G100" s="98"/>
      <c r="H100" s="99"/>
      <c r="I100" s="99"/>
      <c r="J100" s="101"/>
      <c r="K100" s="102"/>
      <c r="L100" s="69"/>
      <c r="M100" s="68"/>
    </row>
    <row r="101" spans="1:13" s="11" customFormat="1" ht="16" x14ac:dyDescent="0.2">
      <c r="A101" s="79" t="s">
        <v>70</v>
      </c>
      <c r="B101" s="72" t="s">
        <v>23</v>
      </c>
      <c r="C101" s="72"/>
      <c r="D101" s="81" t="s">
        <v>481</v>
      </c>
      <c r="E101" s="89" t="s">
        <v>80</v>
      </c>
      <c r="F101" s="98"/>
      <c r="G101" s="98"/>
      <c r="H101" s="99"/>
      <c r="I101" s="99"/>
      <c r="J101" s="101"/>
      <c r="K101" s="102"/>
      <c r="L101" s="69"/>
      <c r="M101" s="68"/>
    </row>
    <row r="102" spans="1:13" s="11" customFormat="1" ht="16" x14ac:dyDescent="0.2">
      <c r="A102" s="79" t="s">
        <v>70</v>
      </c>
      <c r="B102" s="72" t="s">
        <v>55</v>
      </c>
      <c r="C102" s="72"/>
      <c r="D102" s="81" t="s">
        <v>1136</v>
      </c>
      <c r="E102" s="98" t="s">
        <v>80</v>
      </c>
      <c r="F102" s="98"/>
      <c r="G102" s="98"/>
      <c r="H102" s="99"/>
      <c r="I102" s="99"/>
      <c r="J102" s="101"/>
      <c r="K102" s="102"/>
      <c r="L102" s="69"/>
      <c r="M102" s="68"/>
    </row>
    <row r="103" spans="1:13" s="11" customFormat="1" ht="16" x14ac:dyDescent="0.2">
      <c r="A103" s="79" t="s">
        <v>70</v>
      </c>
      <c r="B103" s="72" t="s">
        <v>54</v>
      </c>
      <c r="C103" s="72"/>
      <c r="D103" s="81" t="s">
        <v>1182</v>
      </c>
      <c r="E103" s="89" t="s">
        <v>80</v>
      </c>
      <c r="F103" s="98"/>
      <c r="G103" s="98"/>
      <c r="H103" s="99"/>
      <c r="I103" s="99"/>
      <c r="J103" s="101"/>
      <c r="K103" s="102"/>
      <c r="L103" s="69"/>
      <c r="M103" s="68"/>
    </row>
    <row r="104" spans="1:13" s="11" customFormat="1" ht="16" x14ac:dyDescent="0.2">
      <c r="A104" s="79" t="s">
        <v>70</v>
      </c>
      <c r="B104" s="72" t="s">
        <v>29</v>
      </c>
      <c r="C104" s="72"/>
      <c r="D104" s="81" t="s">
        <v>1190</v>
      </c>
      <c r="E104" s="98" t="s">
        <v>80</v>
      </c>
      <c r="F104" s="98"/>
      <c r="G104" s="98"/>
      <c r="H104" s="99"/>
      <c r="I104" s="99"/>
      <c r="J104" s="101"/>
      <c r="K104" s="102"/>
      <c r="L104" s="69"/>
      <c r="M104" s="68"/>
    </row>
    <row r="105" spans="1:13" s="11" customFormat="1" ht="16" x14ac:dyDescent="0.2">
      <c r="A105" s="79" t="s">
        <v>70</v>
      </c>
      <c r="B105" s="72" t="s">
        <v>29</v>
      </c>
      <c r="C105" s="72"/>
      <c r="D105" s="81" t="s">
        <v>1206</v>
      </c>
      <c r="E105" s="98" t="s">
        <v>80</v>
      </c>
      <c r="F105" s="98"/>
      <c r="G105" s="98"/>
      <c r="H105" s="99"/>
      <c r="I105" s="99"/>
      <c r="J105" s="101"/>
      <c r="K105" s="102"/>
      <c r="L105" s="69"/>
      <c r="M105" s="68"/>
    </row>
    <row r="106" spans="1:13" s="11" customFormat="1" ht="16" x14ac:dyDescent="0.2">
      <c r="A106" s="79" t="s">
        <v>70</v>
      </c>
      <c r="B106" s="72" t="s">
        <v>30</v>
      </c>
      <c r="C106" s="72"/>
      <c r="D106" s="81" t="s">
        <v>1275</v>
      </c>
      <c r="E106" s="89" t="s">
        <v>80</v>
      </c>
      <c r="F106" s="89"/>
      <c r="G106" s="89"/>
      <c r="H106" s="91"/>
      <c r="I106" s="91"/>
      <c r="J106" s="97"/>
      <c r="K106" s="122"/>
      <c r="L106" s="69"/>
      <c r="M106" s="68"/>
    </row>
    <row r="107" spans="1:13" s="11" customFormat="1" ht="16" x14ac:dyDescent="0.2">
      <c r="A107" s="79" t="s">
        <v>70</v>
      </c>
      <c r="B107" s="72" t="s">
        <v>52</v>
      </c>
      <c r="C107" s="72"/>
      <c r="D107" s="81" t="s">
        <v>1289</v>
      </c>
      <c r="E107" s="98" t="s">
        <v>80</v>
      </c>
      <c r="F107" s="98"/>
      <c r="G107" s="98"/>
      <c r="H107" s="99"/>
      <c r="I107" s="99"/>
      <c r="J107" s="101"/>
      <c r="K107" s="102"/>
      <c r="L107" s="69"/>
      <c r="M107" s="68"/>
    </row>
    <row r="108" spans="1:13" s="11" customFormat="1" ht="16" x14ac:dyDescent="0.2">
      <c r="A108" s="79" t="s">
        <v>70</v>
      </c>
      <c r="B108" s="72" t="s">
        <v>58</v>
      </c>
      <c r="C108" s="72"/>
      <c r="D108" s="81" t="s">
        <v>1299</v>
      </c>
      <c r="E108" s="89" t="s">
        <v>80</v>
      </c>
      <c r="F108" s="70"/>
      <c r="G108" s="70"/>
      <c r="H108" s="76"/>
      <c r="I108" s="76"/>
      <c r="J108" s="103"/>
      <c r="K108" s="104"/>
      <c r="L108" s="96"/>
      <c r="M108" s="68"/>
    </row>
    <row r="109" spans="1:13" s="11" customFormat="1" ht="16" x14ac:dyDescent="0.2">
      <c r="A109" s="79" t="s">
        <v>70</v>
      </c>
      <c r="B109" s="72" t="s">
        <v>78</v>
      </c>
      <c r="C109" s="72"/>
      <c r="D109" s="81" t="s">
        <v>85</v>
      </c>
      <c r="E109" s="98" t="s">
        <v>80</v>
      </c>
      <c r="F109" s="98"/>
      <c r="G109" s="98"/>
      <c r="H109" s="99"/>
      <c r="I109" s="99"/>
      <c r="J109" s="101"/>
      <c r="K109" s="102"/>
      <c r="L109" s="69"/>
      <c r="M109" s="68"/>
    </row>
    <row r="110" spans="1:13" s="11" customFormat="1" ht="16" x14ac:dyDescent="0.2">
      <c r="A110" s="79" t="s">
        <v>70</v>
      </c>
      <c r="B110" s="72" t="s">
        <v>78</v>
      </c>
      <c r="C110" s="72"/>
      <c r="D110" s="81" t="s">
        <v>101</v>
      </c>
      <c r="E110" s="98" t="s">
        <v>80</v>
      </c>
      <c r="F110" s="98"/>
      <c r="G110" s="98"/>
      <c r="H110" s="99"/>
      <c r="I110" s="99"/>
      <c r="J110" s="101"/>
      <c r="K110" s="102"/>
      <c r="L110" s="69"/>
      <c r="M110" s="68"/>
    </row>
    <row r="111" spans="1:13" s="11" customFormat="1" ht="16" x14ac:dyDescent="0.2">
      <c r="A111" s="79" t="s">
        <v>70</v>
      </c>
      <c r="B111" s="72" t="s">
        <v>78</v>
      </c>
      <c r="C111" s="72"/>
      <c r="D111" s="81" t="s">
        <v>102</v>
      </c>
      <c r="E111" s="98" t="s">
        <v>80</v>
      </c>
      <c r="F111" s="98"/>
      <c r="G111" s="98"/>
      <c r="H111" s="99"/>
      <c r="I111" s="99"/>
      <c r="J111" s="101"/>
      <c r="K111" s="102"/>
      <c r="L111" s="69"/>
      <c r="M111" s="68"/>
    </row>
    <row r="112" spans="1:13" s="11" customFormat="1" ht="16" x14ac:dyDescent="0.2">
      <c r="A112" s="79" t="s">
        <v>70</v>
      </c>
      <c r="B112" s="72" t="s">
        <v>78</v>
      </c>
      <c r="C112" s="72"/>
      <c r="D112" s="81" t="s">
        <v>103</v>
      </c>
      <c r="E112" s="98" t="s">
        <v>80</v>
      </c>
      <c r="F112" s="98"/>
      <c r="G112" s="98"/>
      <c r="H112" s="99"/>
      <c r="I112" s="99"/>
      <c r="J112" s="101"/>
      <c r="K112" s="102"/>
      <c r="L112" s="69"/>
      <c r="M112" s="68"/>
    </row>
    <row r="113" spans="1:13" s="11" customFormat="1" ht="16" x14ac:dyDescent="0.2">
      <c r="A113" s="79" t="s">
        <v>70</v>
      </c>
      <c r="B113" s="72" t="s">
        <v>78</v>
      </c>
      <c r="C113" s="72"/>
      <c r="D113" s="81" t="s">
        <v>110</v>
      </c>
      <c r="E113" s="98" t="s">
        <v>80</v>
      </c>
      <c r="F113" s="98"/>
      <c r="G113" s="98"/>
      <c r="H113" s="99"/>
      <c r="I113" s="99"/>
      <c r="J113" s="101"/>
      <c r="K113" s="102"/>
      <c r="L113" s="69"/>
      <c r="M113" s="68"/>
    </row>
    <row r="114" spans="1:13" s="11" customFormat="1" ht="16" x14ac:dyDescent="0.2">
      <c r="A114" s="79" t="s">
        <v>70</v>
      </c>
      <c r="B114" s="72" t="s">
        <v>78</v>
      </c>
      <c r="C114" s="72"/>
      <c r="D114" s="81" t="s">
        <v>112</v>
      </c>
      <c r="E114" s="98" t="s">
        <v>80</v>
      </c>
      <c r="F114" s="98"/>
      <c r="G114" s="98"/>
      <c r="H114" s="99"/>
      <c r="I114" s="99"/>
      <c r="J114" s="101"/>
      <c r="K114" s="102"/>
      <c r="L114" s="69"/>
      <c r="M114" s="68"/>
    </row>
    <row r="115" spans="1:13" s="11" customFormat="1" ht="16" x14ac:dyDescent="0.2">
      <c r="A115" s="79" t="s">
        <v>70</v>
      </c>
      <c r="B115" s="72" t="s">
        <v>78</v>
      </c>
      <c r="C115" s="72"/>
      <c r="D115" s="81" t="s">
        <v>114</v>
      </c>
      <c r="E115" s="98" t="s">
        <v>80</v>
      </c>
      <c r="F115" s="98"/>
      <c r="G115" s="98"/>
      <c r="H115" s="99"/>
      <c r="I115" s="99"/>
      <c r="J115" s="101"/>
      <c r="K115" s="102"/>
      <c r="L115" s="69"/>
      <c r="M115" s="68"/>
    </row>
    <row r="116" spans="1:13" s="11" customFormat="1" ht="16" x14ac:dyDescent="0.2">
      <c r="A116" s="79" t="s">
        <v>70</v>
      </c>
      <c r="B116" s="72" t="s">
        <v>78</v>
      </c>
      <c r="C116" s="72"/>
      <c r="D116" s="81" t="s">
        <v>118</v>
      </c>
      <c r="E116" s="98" t="s">
        <v>80</v>
      </c>
      <c r="F116" s="98"/>
      <c r="G116" s="98"/>
      <c r="H116" s="99"/>
      <c r="I116" s="99"/>
      <c r="J116" s="101"/>
      <c r="K116" s="102"/>
      <c r="L116" s="69"/>
      <c r="M116" s="68"/>
    </row>
    <row r="117" spans="1:13" s="11" customFormat="1" ht="16" x14ac:dyDescent="0.2">
      <c r="A117" s="79" t="s">
        <v>70</v>
      </c>
      <c r="B117" s="72" t="s">
        <v>78</v>
      </c>
      <c r="C117" s="72"/>
      <c r="D117" s="81" t="s">
        <v>119</v>
      </c>
      <c r="E117" s="98" t="s">
        <v>80</v>
      </c>
      <c r="F117" s="98"/>
      <c r="G117" s="98"/>
      <c r="H117" s="99"/>
      <c r="I117" s="99"/>
      <c r="J117" s="101"/>
      <c r="K117" s="102"/>
      <c r="L117" s="69"/>
      <c r="M117" s="68"/>
    </row>
    <row r="118" spans="1:13" s="11" customFormat="1" ht="16" x14ac:dyDescent="0.2">
      <c r="A118" s="79" t="s">
        <v>70</v>
      </c>
      <c r="B118" s="72" t="s">
        <v>78</v>
      </c>
      <c r="C118" s="72"/>
      <c r="D118" s="81" t="s">
        <v>120</v>
      </c>
      <c r="E118" s="98" t="s">
        <v>80</v>
      </c>
      <c r="F118" s="98"/>
      <c r="G118" s="98"/>
      <c r="H118" s="99"/>
      <c r="I118" s="99"/>
      <c r="J118" s="101"/>
      <c r="K118" s="102"/>
      <c r="L118" s="69"/>
      <c r="M118" s="68"/>
    </row>
    <row r="119" spans="1:13" s="11" customFormat="1" ht="16" x14ac:dyDescent="0.2">
      <c r="A119" s="79" t="s">
        <v>70</v>
      </c>
      <c r="B119" s="72" t="s">
        <v>78</v>
      </c>
      <c r="C119" s="72"/>
      <c r="D119" s="81" t="s">
        <v>121</v>
      </c>
      <c r="E119" s="98" t="s">
        <v>80</v>
      </c>
      <c r="F119" s="98"/>
      <c r="G119" s="98"/>
      <c r="H119" s="99"/>
      <c r="I119" s="99"/>
      <c r="J119" s="101"/>
      <c r="K119" s="102"/>
      <c r="L119" s="69"/>
      <c r="M119" s="68"/>
    </row>
    <row r="120" spans="1:13" s="11" customFormat="1" ht="16" x14ac:dyDescent="0.2">
      <c r="A120" s="79" t="s">
        <v>70</v>
      </c>
      <c r="B120" s="72" t="s">
        <v>78</v>
      </c>
      <c r="C120" s="72"/>
      <c r="D120" s="81" t="s">
        <v>132</v>
      </c>
      <c r="E120" s="98" t="s">
        <v>80</v>
      </c>
      <c r="F120" s="98"/>
      <c r="G120" s="98"/>
      <c r="H120" s="99"/>
      <c r="I120" s="99"/>
      <c r="J120" s="101"/>
      <c r="K120" s="102"/>
      <c r="L120" s="69"/>
      <c r="M120" s="68"/>
    </row>
    <row r="121" spans="1:13" s="11" customFormat="1" ht="16" x14ac:dyDescent="0.2">
      <c r="A121" s="79" t="s">
        <v>70</v>
      </c>
      <c r="B121" s="72" t="s">
        <v>78</v>
      </c>
      <c r="C121" s="72"/>
      <c r="D121" s="77" t="s">
        <v>134</v>
      </c>
      <c r="E121" s="98" t="s">
        <v>80</v>
      </c>
      <c r="F121" s="98"/>
      <c r="G121" s="98"/>
      <c r="H121" s="99"/>
      <c r="I121" s="99"/>
      <c r="J121" s="101"/>
      <c r="K121" s="102"/>
      <c r="L121" s="69"/>
      <c r="M121" s="68"/>
    </row>
    <row r="122" spans="1:13" s="11" customFormat="1" ht="16" x14ac:dyDescent="0.2">
      <c r="A122" s="79" t="s">
        <v>70</v>
      </c>
      <c r="B122" s="72" t="s">
        <v>78</v>
      </c>
      <c r="C122" s="72"/>
      <c r="D122" s="81" t="s">
        <v>135</v>
      </c>
      <c r="E122" s="98" t="s">
        <v>80</v>
      </c>
      <c r="F122" s="98"/>
      <c r="G122" s="98"/>
      <c r="H122" s="99"/>
      <c r="I122" s="99"/>
      <c r="J122" s="101"/>
      <c r="K122" s="102"/>
      <c r="L122" s="69"/>
      <c r="M122" s="68"/>
    </row>
    <row r="123" spans="1:13" s="11" customFormat="1" ht="16" x14ac:dyDescent="0.2">
      <c r="A123" s="79" t="s">
        <v>70</v>
      </c>
      <c r="B123" s="72" t="s">
        <v>78</v>
      </c>
      <c r="C123" s="72"/>
      <c r="D123" s="81" t="s">
        <v>136</v>
      </c>
      <c r="E123" s="98" t="s">
        <v>80</v>
      </c>
      <c r="F123" s="98"/>
      <c r="G123" s="98"/>
      <c r="H123" s="99"/>
      <c r="I123" s="99"/>
      <c r="J123" s="101"/>
      <c r="K123" s="102"/>
      <c r="L123" s="69"/>
      <c r="M123" s="68"/>
    </row>
    <row r="124" spans="1:13" s="11" customFormat="1" ht="16" x14ac:dyDescent="0.2">
      <c r="A124" s="79" t="s">
        <v>70</v>
      </c>
      <c r="B124" s="72" t="s">
        <v>78</v>
      </c>
      <c r="C124" s="72"/>
      <c r="D124" s="81" t="s">
        <v>137</v>
      </c>
      <c r="E124" s="98" t="s">
        <v>80</v>
      </c>
      <c r="F124" s="98"/>
      <c r="G124" s="98"/>
      <c r="H124" s="99"/>
      <c r="I124" s="99"/>
      <c r="J124" s="101"/>
      <c r="K124" s="102"/>
      <c r="L124" s="69"/>
      <c r="M124" s="68"/>
    </row>
    <row r="125" spans="1:13" s="11" customFormat="1" ht="16" x14ac:dyDescent="0.2">
      <c r="A125" s="79" t="s">
        <v>70</v>
      </c>
      <c r="B125" s="72" t="s">
        <v>78</v>
      </c>
      <c r="C125" s="72"/>
      <c r="D125" s="81" t="s">
        <v>138</v>
      </c>
      <c r="E125" s="98" t="s">
        <v>80</v>
      </c>
      <c r="F125" s="98"/>
      <c r="G125" s="98"/>
      <c r="H125" s="99"/>
      <c r="I125" s="99"/>
      <c r="J125" s="101"/>
      <c r="K125" s="102"/>
      <c r="L125" s="69"/>
      <c r="M125" s="68"/>
    </row>
    <row r="126" spans="1:13" s="11" customFormat="1" ht="16" x14ac:dyDescent="0.2">
      <c r="A126" s="79" t="s">
        <v>70</v>
      </c>
      <c r="B126" s="72" t="s">
        <v>61</v>
      </c>
      <c r="C126" s="72"/>
      <c r="D126" s="81" t="s">
        <v>1320</v>
      </c>
      <c r="E126" s="98" t="s">
        <v>80</v>
      </c>
      <c r="F126" s="98"/>
      <c r="G126" s="98"/>
      <c r="H126" s="99"/>
      <c r="I126" s="99"/>
      <c r="J126" s="101"/>
      <c r="K126" s="102"/>
      <c r="L126" s="69"/>
      <c r="M126" s="68"/>
    </row>
    <row r="127" spans="1:13" s="11" customFormat="1" ht="16" x14ac:dyDescent="0.2">
      <c r="A127" s="79" t="s">
        <v>70</v>
      </c>
      <c r="B127" s="72" t="s">
        <v>60</v>
      </c>
      <c r="C127" s="72"/>
      <c r="D127" s="81" t="s">
        <v>1307</v>
      </c>
      <c r="E127" s="98" t="s">
        <v>80</v>
      </c>
      <c r="F127" s="98"/>
      <c r="G127" s="98"/>
      <c r="H127" s="99"/>
      <c r="I127" s="99"/>
      <c r="J127" s="101"/>
      <c r="K127" s="102"/>
      <c r="L127" s="69"/>
      <c r="M127" s="68"/>
    </row>
    <row r="128" spans="1:13" s="11" customFormat="1" ht="16" x14ac:dyDescent="0.2">
      <c r="A128" s="79" t="s">
        <v>70</v>
      </c>
      <c r="B128" s="72" t="s">
        <v>60</v>
      </c>
      <c r="C128" s="72"/>
      <c r="D128" s="81" t="s">
        <v>1319</v>
      </c>
      <c r="E128" s="98" t="s">
        <v>80</v>
      </c>
      <c r="F128" s="98"/>
      <c r="G128" s="98"/>
      <c r="H128" s="99"/>
      <c r="I128" s="99"/>
      <c r="J128" s="101"/>
      <c r="K128" s="102"/>
      <c r="L128" s="69"/>
      <c r="M128" s="68"/>
    </row>
    <row r="129" spans="1:13" s="11" customFormat="1" x14ac:dyDescent="0.2">
      <c r="A129" s="79"/>
      <c r="B129" s="72"/>
      <c r="C129" s="72"/>
      <c r="D129" s="81"/>
      <c r="E129" s="98"/>
      <c r="F129" s="98"/>
      <c r="G129" s="98"/>
      <c r="H129" s="99"/>
      <c r="I129" s="99"/>
      <c r="J129" s="101"/>
      <c r="K129" s="102"/>
      <c r="L129" s="69"/>
      <c r="M129" s="68"/>
    </row>
    <row r="130" spans="1:13" s="11" customFormat="1" x14ac:dyDescent="0.2">
      <c r="A130" s="79"/>
      <c r="B130" s="72"/>
      <c r="C130" s="72"/>
      <c r="D130" s="81"/>
      <c r="E130" s="98"/>
      <c r="F130" s="98"/>
      <c r="G130" s="98"/>
      <c r="H130" s="99"/>
      <c r="I130" s="99"/>
      <c r="J130" s="101"/>
      <c r="K130" s="102"/>
      <c r="L130" s="69"/>
      <c r="M130" s="68"/>
    </row>
    <row r="131" spans="1:13" s="11" customFormat="1" x14ac:dyDescent="0.2">
      <c r="A131" s="79"/>
      <c r="B131" s="72"/>
      <c r="C131" s="72"/>
      <c r="D131" s="81"/>
      <c r="E131" s="98"/>
      <c r="F131" s="98"/>
      <c r="G131" s="98"/>
      <c r="H131" s="99"/>
      <c r="I131" s="99"/>
      <c r="J131" s="101"/>
      <c r="K131" s="102"/>
      <c r="L131" s="69"/>
      <c r="M131" s="68"/>
    </row>
    <row r="132" spans="1:13" s="11" customFormat="1" x14ac:dyDescent="0.2">
      <c r="A132" s="79"/>
      <c r="B132" s="72"/>
      <c r="C132" s="72"/>
      <c r="D132" s="81"/>
      <c r="E132" s="98"/>
      <c r="F132" s="98"/>
      <c r="G132" s="98"/>
      <c r="H132" s="99"/>
      <c r="I132" s="99"/>
      <c r="J132" s="101"/>
      <c r="K132" s="102"/>
      <c r="L132" s="69"/>
      <c r="M132" s="68"/>
    </row>
    <row r="133" spans="1:13" s="11" customFormat="1" x14ac:dyDescent="0.2">
      <c r="A133" s="79"/>
      <c r="B133" s="72"/>
      <c r="C133" s="72"/>
      <c r="D133" s="81"/>
      <c r="E133" s="98"/>
      <c r="F133" s="98"/>
      <c r="G133" s="98"/>
      <c r="H133" s="99"/>
      <c r="I133" s="99"/>
      <c r="J133" s="101"/>
      <c r="K133" s="102"/>
      <c r="L133" s="69"/>
      <c r="M133" s="68"/>
    </row>
    <row r="134" spans="1:13" s="11" customFormat="1" x14ac:dyDescent="0.2">
      <c r="A134" s="90"/>
      <c r="B134" s="72"/>
      <c r="C134" s="72"/>
      <c r="D134" s="81"/>
      <c r="E134" s="98"/>
      <c r="F134" s="98"/>
      <c r="G134" s="98"/>
      <c r="H134" s="99"/>
      <c r="I134" s="99"/>
      <c r="J134" s="101"/>
      <c r="K134" s="102"/>
      <c r="L134" s="69"/>
      <c r="M134" s="68"/>
    </row>
    <row r="135" spans="1:13" s="11" customFormat="1" x14ac:dyDescent="0.2">
      <c r="A135" s="79"/>
      <c r="B135" s="72"/>
      <c r="C135" s="72"/>
      <c r="D135" s="81"/>
      <c r="E135" s="98"/>
      <c r="F135" s="98"/>
      <c r="G135" s="98"/>
      <c r="H135" s="99"/>
      <c r="I135" s="99"/>
      <c r="J135" s="101"/>
      <c r="K135" s="102"/>
      <c r="L135" s="69"/>
      <c r="M135" s="68"/>
    </row>
    <row r="136" spans="1:13" s="11" customFormat="1" x14ac:dyDescent="0.2">
      <c r="A136" s="79"/>
      <c r="B136" s="72"/>
      <c r="C136" s="72"/>
      <c r="D136" s="81"/>
      <c r="E136" s="98"/>
      <c r="F136" s="98"/>
      <c r="G136" s="98"/>
      <c r="H136" s="99"/>
      <c r="I136" s="99"/>
      <c r="J136" s="101"/>
      <c r="K136" s="102"/>
      <c r="L136" s="69"/>
      <c r="M136" s="68"/>
    </row>
    <row r="137" spans="1:13" s="11" customFormat="1" x14ac:dyDescent="0.2">
      <c r="A137" s="79"/>
      <c r="B137" s="72"/>
      <c r="C137" s="72"/>
      <c r="D137" s="81"/>
      <c r="E137" s="98"/>
      <c r="F137" s="98"/>
      <c r="G137" s="98"/>
      <c r="H137" s="99"/>
      <c r="I137" s="99"/>
      <c r="J137" s="101"/>
      <c r="K137" s="102"/>
      <c r="L137" s="69"/>
      <c r="M137" s="68"/>
    </row>
    <row r="138" spans="1:13" s="11" customFormat="1" x14ac:dyDescent="0.2">
      <c r="A138" s="79"/>
      <c r="B138" s="72"/>
      <c r="C138" s="72"/>
      <c r="D138" s="81"/>
      <c r="E138" s="98"/>
      <c r="F138" s="98"/>
      <c r="G138" s="98"/>
      <c r="H138" s="99"/>
      <c r="I138" s="99"/>
      <c r="J138" s="101"/>
      <c r="K138" s="102"/>
      <c r="L138" s="69"/>
      <c r="M138" s="68"/>
    </row>
    <row r="139" spans="1:13" s="11" customFormat="1" x14ac:dyDescent="0.2">
      <c r="A139" s="79"/>
      <c r="B139" s="72"/>
      <c r="C139" s="72"/>
      <c r="D139" s="81"/>
      <c r="E139" s="98"/>
      <c r="F139" s="98"/>
      <c r="G139" s="98"/>
      <c r="H139" s="99"/>
      <c r="I139" s="99"/>
      <c r="J139" s="101"/>
      <c r="K139" s="102"/>
      <c r="L139" s="69"/>
      <c r="M139" s="68"/>
    </row>
    <row r="140" spans="1:13" s="11" customFormat="1" x14ac:dyDescent="0.2">
      <c r="A140" s="79"/>
      <c r="B140" s="72"/>
      <c r="C140" s="72"/>
      <c r="D140" s="81"/>
      <c r="E140" s="98"/>
      <c r="F140" s="98"/>
      <c r="G140" s="98"/>
      <c r="H140" s="99"/>
      <c r="I140" s="99"/>
      <c r="J140" s="101"/>
      <c r="K140" s="102"/>
      <c r="L140" s="69"/>
      <c r="M140" s="68"/>
    </row>
    <row r="141" spans="1:13" s="11" customFormat="1" x14ac:dyDescent="0.2">
      <c r="A141" s="79"/>
      <c r="B141" s="72"/>
      <c r="C141" s="72"/>
      <c r="D141" s="81"/>
      <c r="E141" s="98"/>
      <c r="F141" s="98"/>
      <c r="G141" s="98"/>
      <c r="H141" s="99"/>
      <c r="I141" s="99"/>
      <c r="J141" s="101"/>
      <c r="K141" s="102"/>
      <c r="L141" s="69"/>
      <c r="M141" s="68"/>
    </row>
    <row r="142" spans="1:13" s="11" customFormat="1" x14ac:dyDescent="0.2">
      <c r="A142" s="79"/>
      <c r="B142" s="72"/>
      <c r="C142" s="72"/>
      <c r="D142" s="81"/>
      <c r="E142" s="98"/>
      <c r="F142" s="98"/>
      <c r="G142" s="98"/>
      <c r="H142" s="99"/>
      <c r="I142" s="99"/>
      <c r="J142" s="101"/>
      <c r="K142" s="102"/>
      <c r="L142" s="96"/>
      <c r="M142" s="68"/>
    </row>
    <row r="143" spans="1:13" s="11" customFormat="1" x14ac:dyDescent="0.2">
      <c r="A143" s="79"/>
      <c r="B143" s="72"/>
      <c r="C143" s="72"/>
      <c r="D143" s="81"/>
      <c r="E143" s="98"/>
      <c r="F143" s="98"/>
      <c r="G143" s="98"/>
      <c r="H143" s="99"/>
      <c r="I143" s="99"/>
      <c r="J143" s="101"/>
      <c r="K143" s="102"/>
      <c r="L143" s="69"/>
      <c r="M143" s="68"/>
    </row>
    <row r="144" spans="1:13" s="11" customFormat="1" x14ac:dyDescent="0.2">
      <c r="A144" s="79"/>
      <c r="B144" s="72"/>
      <c r="C144" s="72"/>
      <c r="D144" s="81"/>
      <c r="E144" s="98"/>
      <c r="F144" s="98"/>
      <c r="G144" s="98"/>
      <c r="H144" s="99"/>
      <c r="I144" s="99"/>
      <c r="J144" s="101"/>
      <c r="K144" s="102"/>
      <c r="L144" s="69"/>
      <c r="M144" s="68"/>
    </row>
    <row r="145" spans="1:13" s="11" customFormat="1" x14ac:dyDescent="0.2">
      <c r="A145" s="79"/>
      <c r="B145" s="72"/>
      <c r="C145" s="72"/>
      <c r="D145" s="81"/>
      <c r="E145" s="98"/>
      <c r="F145" s="98"/>
      <c r="G145" s="98"/>
      <c r="H145" s="99"/>
      <c r="I145" s="99"/>
      <c r="J145" s="101"/>
      <c r="K145" s="102"/>
      <c r="L145" s="69"/>
      <c r="M145" s="68"/>
    </row>
    <row r="146" spans="1:13" s="11" customFormat="1" x14ac:dyDescent="0.2">
      <c r="A146" s="79"/>
      <c r="B146" s="72"/>
      <c r="C146" s="72"/>
      <c r="D146" s="81"/>
      <c r="E146" s="98"/>
      <c r="F146" s="98"/>
      <c r="G146" s="98"/>
      <c r="H146" s="99"/>
      <c r="I146" s="99"/>
      <c r="J146" s="101"/>
      <c r="K146" s="102"/>
      <c r="L146" s="69"/>
      <c r="M146" s="68"/>
    </row>
    <row r="147" spans="1:13" s="11" customFormat="1" x14ac:dyDescent="0.2">
      <c r="A147" s="79"/>
      <c r="B147" s="72"/>
      <c r="C147" s="72"/>
      <c r="D147" s="81"/>
      <c r="E147" s="98"/>
      <c r="F147" s="98"/>
      <c r="G147" s="98"/>
      <c r="H147" s="99"/>
      <c r="I147" s="99"/>
      <c r="J147" s="101"/>
      <c r="K147" s="102"/>
      <c r="L147" s="69"/>
      <c r="M147" s="68"/>
    </row>
    <row r="148" spans="1:13" s="11" customFormat="1" x14ac:dyDescent="0.2">
      <c r="A148" s="79"/>
      <c r="B148" s="72"/>
      <c r="C148" s="72"/>
      <c r="D148" s="81"/>
      <c r="E148" s="98"/>
      <c r="F148" s="98"/>
      <c r="G148" s="98"/>
      <c r="H148" s="99"/>
      <c r="I148" s="99"/>
      <c r="J148" s="101"/>
      <c r="K148" s="102"/>
      <c r="L148" s="69"/>
      <c r="M148" s="68"/>
    </row>
    <row r="149" spans="1:13" s="11" customFormat="1" x14ac:dyDescent="0.2">
      <c r="A149" s="90"/>
      <c r="B149" s="72"/>
      <c r="C149" s="72"/>
      <c r="D149" s="81"/>
      <c r="E149" s="98"/>
      <c r="F149" s="98"/>
      <c r="G149" s="98"/>
      <c r="H149" s="99"/>
      <c r="I149" s="99"/>
      <c r="J149" s="101"/>
      <c r="K149" s="102"/>
      <c r="L149" s="69"/>
      <c r="M149" s="68"/>
    </row>
    <row r="150" spans="1:13" s="11" customFormat="1" x14ac:dyDescent="0.2">
      <c r="A150" s="79"/>
      <c r="B150" s="72"/>
      <c r="C150" s="72"/>
      <c r="D150" s="81"/>
      <c r="E150" s="98"/>
      <c r="F150" s="98"/>
      <c r="G150" s="98"/>
      <c r="H150" s="99"/>
      <c r="I150" s="99"/>
      <c r="J150" s="101"/>
      <c r="K150" s="102"/>
      <c r="L150" s="69"/>
      <c r="M150" s="68"/>
    </row>
    <row r="151" spans="1:13" x14ac:dyDescent="0.2">
      <c r="A151" s="68"/>
      <c r="B151" s="94"/>
      <c r="C151" s="94"/>
      <c r="D151" s="94"/>
      <c r="E151" s="100"/>
      <c r="F151" s="100"/>
      <c r="G151" s="100"/>
      <c r="H151" s="101"/>
      <c r="I151" s="101"/>
      <c r="J151" s="101"/>
      <c r="K151" s="102"/>
      <c r="L151" s="69"/>
      <c r="M151" s="68"/>
    </row>
    <row r="152" spans="1:13" ht="16" x14ac:dyDescent="0.2">
      <c r="A152" s="73" t="s">
        <v>0</v>
      </c>
      <c r="B152" s="95"/>
      <c r="C152" s="95"/>
      <c r="D152" s="95"/>
      <c r="E152" s="102">
        <f>COUNTIF(E5:E151,"X")</f>
        <v>49</v>
      </c>
      <c r="F152" s="102">
        <f>COUNTIF(F5:F151,"X")</f>
        <v>39</v>
      </c>
      <c r="G152" s="102">
        <f>COUNTIF(G5:G151,"X")</f>
        <v>2</v>
      </c>
      <c r="H152" s="102"/>
      <c r="I152" s="102"/>
      <c r="J152" s="102"/>
      <c r="K152" s="102"/>
      <c r="L152" s="69"/>
      <c r="M152" s="68"/>
    </row>
    <row r="153" spans="1:13" ht="16" x14ac:dyDescent="0.2">
      <c r="A153" s="73" t="s">
        <v>1</v>
      </c>
      <c r="B153" s="95"/>
      <c r="C153" s="95"/>
      <c r="D153" s="95"/>
      <c r="E153" s="102"/>
      <c r="F153" s="102"/>
      <c r="G153" s="102"/>
      <c r="H153" s="102"/>
      <c r="I153" s="102"/>
      <c r="J153" s="102"/>
      <c r="K153" s="102"/>
      <c r="L153" s="69">
        <f>COUNTA(L5:L151)</f>
        <v>74</v>
      </c>
      <c r="M153" s="73"/>
    </row>
    <row r="154" spans="1:13" x14ac:dyDescent="0.2">
      <c r="A154" s="15"/>
      <c r="B154" s="15"/>
      <c r="C154" s="15"/>
      <c r="D154" s="118"/>
      <c r="E154" s="10"/>
      <c r="F154" s="10"/>
      <c r="G154" s="10"/>
      <c r="H154" s="22"/>
      <c r="I154" s="22"/>
      <c r="J154" s="123"/>
      <c r="K154" s="124"/>
      <c r="L154" s="7"/>
      <c r="M154" s="13"/>
    </row>
    <row r="155" spans="1:13" x14ac:dyDescent="0.2">
      <c r="A155" s="15"/>
      <c r="B155" s="15"/>
      <c r="C155" s="15"/>
      <c r="D155" s="118"/>
      <c r="E155" s="10"/>
      <c r="F155" s="10"/>
      <c r="G155" s="10"/>
      <c r="H155" s="22"/>
      <c r="I155" s="22"/>
      <c r="J155" s="123"/>
      <c r="K155" s="124"/>
      <c r="L155" s="7"/>
      <c r="M155" s="13"/>
    </row>
    <row r="156" spans="1:13" x14ac:dyDescent="0.2">
      <c r="A156" s="15"/>
      <c r="B156" s="15"/>
      <c r="C156" s="15"/>
      <c r="D156" s="118"/>
      <c r="E156" s="10"/>
      <c r="F156" s="10"/>
      <c r="G156" s="10"/>
      <c r="H156" s="22"/>
      <c r="I156" s="22"/>
      <c r="J156" s="123"/>
      <c r="K156" s="124"/>
      <c r="L156" s="7"/>
      <c r="M156" s="13"/>
    </row>
    <row r="157" spans="1:13" x14ac:dyDescent="0.2">
      <c r="A157" s="15"/>
      <c r="B157" s="15"/>
      <c r="C157" s="15"/>
      <c r="D157" s="118"/>
      <c r="E157" s="10"/>
      <c r="F157" s="10"/>
      <c r="G157" s="10"/>
      <c r="H157" s="22"/>
      <c r="I157" s="22"/>
      <c r="J157" s="123"/>
      <c r="K157" s="124"/>
      <c r="L157" s="7"/>
      <c r="M157" s="13"/>
    </row>
    <row r="158" spans="1:13" x14ac:dyDescent="0.2">
      <c r="A158" s="15"/>
      <c r="B158" s="15"/>
      <c r="C158" s="15"/>
      <c r="D158" s="118"/>
      <c r="E158" s="10"/>
      <c r="F158" s="10"/>
      <c r="G158" s="10"/>
      <c r="H158" s="22"/>
      <c r="I158" s="22"/>
      <c r="J158" s="123"/>
      <c r="K158" s="124"/>
      <c r="L158" s="7"/>
      <c r="M158" s="13"/>
    </row>
    <row r="159" spans="1:13" x14ac:dyDescent="0.2">
      <c r="A159" s="15"/>
      <c r="B159" s="15"/>
      <c r="C159" s="15"/>
      <c r="D159" s="118"/>
      <c r="E159" s="10"/>
      <c r="F159" s="10"/>
      <c r="G159" s="10"/>
      <c r="H159" s="22"/>
      <c r="I159" s="22"/>
      <c r="J159" s="123"/>
      <c r="K159" s="124"/>
      <c r="L159" s="7"/>
      <c r="M159" s="13"/>
    </row>
    <row r="160" spans="1:13" x14ac:dyDescent="0.2">
      <c r="A160" s="15"/>
      <c r="B160" s="15"/>
      <c r="C160" s="15"/>
      <c r="D160" s="118"/>
      <c r="E160" s="10"/>
      <c r="F160" s="10"/>
      <c r="G160" s="10"/>
      <c r="H160" s="22"/>
      <c r="I160" s="22"/>
      <c r="J160" s="123"/>
      <c r="K160" s="124"/>
      <c r="L160" s="7"/>
      <c r="M160" s="13"/>
    </row>
    <row r="161" spans="1:13" x14ac:dyDescent="0.2">
      <c r="A161" s="15"/>
      <c r="B161" s="15"/>
      <c r="C161" s="15"/>
      <c r="D161" s="118"/>
      <c r="E161" s="10"/>
      <c r="F161" s="10"/>
      <c r="G161" s="10"/>
      <c r="H161" s="22"/>
      <c r="I161" s="22"/>
      <c r="J161" s="123"/>
      <c r="K161" s="124"/>
      <c r="L161" s="7"/>
      <c r="M161" s="13"/>
    </row>
    <row r="162" spans="1:13" x14ac:dyDescent="0.2">
      <c r="A162" s="15"/>
      <c r="B162" s="15"/>
      <c r="C162" s="15"/>
      <c r="D162" s="118"/>
      <c r="E162" s="10"/>
      <c r="F162" s="10"/>
      <c r="G162" s="10"/>
      <c r="H162" s="22"/>
      <c r="I162" s="22"/>
      <c r="J162" s="123"/>
      <c r="K162" s="124"/>
      <c r="L162" s="7"/>
      <c r="M162" s="13"/>
    </row>
    <row r="163" spans="1:13" x14ac:dyDescent="0.2">
      <c r="A163" s="15"/>
      <c r="B163" s="15"/>
      <c r="C163" s="15"/>
      <c r="D163" s="118"/>
      <c r="E163" s="10"/>
      <c r="F163" s="10"/>
      <c r="G163" s="10"/>
      <c r="H163" s="22"/>
      <c r="I163" s="22"/>
      <c r="J163" s="123"/>
      <c r="K163" s="124"/>
      <c r="L163" s="7"/>
      <c r="M163" s="13"/>
    </row>
    <row r="164" spans="1:13" x14ac:dyDescent="0.2">
      <c r="A164" s="15"/>
      <c r="B164" s="15"/>
      <c r="C164" s="15"/>
      <c r="D164" s="118"/>
      <c r="E164" s="10"/>
      <c r="F164" s="10"/>
      <c r="G164" s="10"/>
      <c r="H164" s="22"/>
      <c r="I164" s="22"/>
      <c r="J164" s="123"/>
      <c r="K164" s="124"/>
      <c r="L164" s="7"/>
      <c r="M164" s="13"/>
    </row>
    <row r="165" spans="1:13" x14ac:dyDescent="0.2">
      <c r="A165" s="15"/>
      <c r="B165" s="15"/>
      <c r="C165" s="15"/>
      <c r="D165" s="118"/>
      <c r="E165" s="10"/>
      <c r="F165" s="10"/>
      <c r="G165" s="10"/>
      <c r="H165" s="22"/>
      <c r="I165" s="22"/>
      <c r="J165" s="123"/>
      <c r="K165" s="124"/>
      <c r="L165" s="7"/>
      <c r="M165" s="13"/>
    </row>
    <row r="166" spans="1:13" x14ac:dyDescent="0.2">
      <c r="A166" s="15"/>
      <c r="B166" s="15"/>
      <c r="C166" s="15"/>
      <c r="D166" s="118"/>
      <c r="E166" s="10"/>
      <c r="F166" s="10"/>
      <c r="G166" s="10"/>
      <c r="H166" s="22"/>
      <c r="I166" s="22"/>
      <c r="J166" s="123"/>
      <c r="K166" s="124"/>
      <c r="L166" s="7"/>
      <c r="M166" s="13"/>
    </row>
    <row r="167" spans="1:13" x14ac:dyDescent="0.2">
      <c r="A167" s="15"/>
      <c r="B167" s="15"/>
      <c r="C167" s="15"/>
      <c r="D167" s="118"/>
      <c r="E167" s="10"/>
      <c r="F167" s="10"/>
      <c r="G167" s="10"/>
      <c r="H167" s="22"/>
      <c r="I167" s="22"/>
      <c r="J167" s="123"/>
      <c r="K167" s="124"/>
      <c r="L167" s="7"/>
      <c r="M167" s="13"/>
    </row>
    <row r="168" spans="1:13" x14ac:dyDescent="0.2">
      <c r="A168" s="15"/>
      <c r="B168" s="15"/>
      <c r="C168" s="15"/>
      <c r="D168" s="118"/>
      <c r="E168" s="10"/>
      <c r="F168" s="10"/>
      <c r="G168" s="10"/>
      <c r="H168" s="22"/>
      <c r="I168" s="22"/>
      <c r="J168" s="123"/>
      <c r="K168" s="124"/>
      <c r="L168" s="7"/>
      <c r="M168" s="13"/>
    </row>
    <row r="169" spans="1:13" x14ac:dyDescent="0.2">
      <c r="A169" s="15"/>
      <c r="B169" s="15"/>
      <c r="C169" s="15"/>
      <c r="D169" s="118"/>
      <c r="E169" s="10"/>
      <c r="F169" s="10"/>
      <c r="G169" s="10"/>
      <c r="H169" s="22"/>
      <c r="I169" s="22"/>
      <c r="J169" s="123"/>
      <c r="K169" s="124"/>
      <c r="L169" s="7"/>
      <c r="M169" s="13"/>
    </row>
    <row r="170" spans="1:13" x14ac:dyDescent="0.2">
      <c r="A170" s="15"/>
      <c r="B170" s="15"/>
      <c r="C170" s="15"/>
      <c r="D170" s="118"/>
      <c r="E170" s="10"/>
      <c r="F170" s="10"/>
      <c r="G170" s="10"/>
      <c r="H170" s="22"/>
      <c r="I170" s="22"/>
      <c r="J170" s="123"/>
      <c r="K170" s="124"/>
      <c r="L170" s="7"/>
      <c r="M170" s="13"/>
    </row>
    <row r="171" spans="1:13" x14ac:dyDescent="0.2">
      <c r="A171" s="15"/>
      <c r="B171" s="15"/>
      <c r="C171" s="15"/>
      <c r="D171" s="118"/>
      <c r="E171" s="10"/>
      <c r="F171" s="10"/>
      <c r="G171" s="10"/>
      <c r="H171" s="22"/>
      <c r="I171" s="22"/>
      <c r="J171" s="123"/>
      <c r="K171" s="124"/>
      <c r="L171" s="7"/>
      <c r="M171" s="13"/>
    </row>
    <row r="172" spans="1:13" x14ac:dyDescent="0.2">
      <c r="A172" s="15"/>
      <c r="B172" s="15"/>
      <c r="C172" s="15"/>
      <c r="D172" s="118"/>
      <c r="E172" s="10"/>
      <c r="F172" s="10"/>
      <c r="G172" s="10"/>
      <c r="H172" s="22"/>
      <c r="I172" s="22"/>
      <c r="J172" s="123"/>
      <c r="K172" s="124"/>
      <c r="L172" s="7"/>
      <c r="M172" s="13"/>
    </row>
    <row r="173" spans="1:13" x14ac:dyDescent="0.2">
      <c r="A173" s="15"/>
      <c r="B173" s="15"/>
      <c r="C173" s="15"/>
      <c r="D173" s="118"/>
      <c r="E173" s="10"/>
      <c r="F173" s="10"/>
      <c r="G173" s="10"/>
      <c r="H173" s="22"/>
      <c r="I173" s="22"/>
      <c r="J173" s="123"/>
      <c r="K173" s="124"/>
      <c r="L173" s="7"/>
      <c r="M173" s="13"/>
    </row>
    <row r="174" spans="1:13" x14ac:dyDescent="0.2">
      <c r="A174" s="15"/>
      <c r="B174" s="15"/>
      <c r="C174" s="15"/>
      <c r="D174" s="118"/>
      <c r="E174" s="10"/>
      <c r="F174" s="10"/>
      <c r="G174" s="10"/>
      <c r="H174" s="22"/>
      <c r="I174" s="22"/>
      <c r="J174" s="123"/>
      <c r="K174" s="124"/>
      <c r="L174" s="7"/>
      <c r="M174" s="13"/>
    </row>
    <row r="175" spans="1:13" x14ac:dyDescent="0.2">
      <c r="A175" s="15"/>
      <c r="B175" s="15"/>
      <c r="C175" s="15"/>
      <c r="D175" s="118"/>
      <c r="E175" s="10"/>
      <c r="F175" s="10"/>
      <c r="G175" s="10"/>
      <c r="H175" s="22"/>
      <c r="I175" s="22"/>
      <c r="J175" s="123"/>
      <c r="K175" s="124"/>
      <c r="L175" s="7"/>
      <c r="M175" s="13"/>
    </row>
    <row r="176" spans="1:13" x14ac:dyDescent="0.2">
      <c r="A176" s="15"/>
      <c r="B176" s="15"/>
      <c r="C176" s="15"/>
      <c r="D176" s="118"/>
      <c r="E176" s="10"/>
      <c r="F176" s="10"/>
      <c r="G176" s="10"/>
      <c r="H176" s="22"/>
      <c r="I176" s="22"/>
      <c r="J176" s="123"/>
      <c r="K176" s="124"/>
      <c r="L176" s="7"/>
      <c r="M176" s="13"/>
    </row>
    <row r="177" spans="1:13" x14ac:dyDescent="0.2">
      <c r="A177" s="15"/>
      <c r="B177" s="15"/>
      <c r="C177" s="15"/>
      <c r="D177" s="118"/>
      <c r="E177" s="10"/>
      <c r="F177" s="10"/>
      <c r="G177" s="10"/>
      <c r="H177" s="22"/>
      <c r="I177" s="22"/>
      <c r="J177" s="123"/>
      <c r="K177" s="124"/>
      <c r="L177" s="7"/>
      <c r="M177" s="13"/>
    </row>
    <row r="178" spans="1:13" x14ac:dyDescent="0.2">
      <c r="A178" s="15"/>
      <c r="B178" s="15"/>
      <c r="C178" s="15"/>
      <c r="D178" s="118"/>
      <c r="E178" s="10"/>
      <c r="F178" s="10"/>
      <c r="G178" s="10"/>
      <c r="H178" s="22"/>
      <c r="I178" s="22"/>
      <c r="J178" s="123"/>
      <c r="K178" s="124"/>
      <c r="L178" s="7"/>
      <c r="M178" s="13"/>
    </row>
    <row r="179" spans="1:13" x14ac:dyDescent="0.2">
      <c r="A179" s="15"/>
      <c r="B179" s="15"/>
      <c r="C179" s="15"/>
      <c r="D179" s="118"/>
      <c r="E179" s="10"/>
      <c r="F179" s="10"/>
      <c r="G179" s="10"/>
      <c r="H179" s="22"/>
      <c r="I179" s="22"/>
      <c r="J179" s="123"/>
      <c r="K179" s="124"/>
      <c r="L179" s="7"/>
      <c r="M179" s="13"/>
    </row>
    <row r="180" spans="1:13" x14ac:dyDescent="0.2">
      <c r="A180" s="15"/>
      <c r="B180" s="15"/>
      <c r="C180" s="15"/>
      <c r="D180" s="118"/>
      <c r="E180" s="10"/>
      <c r="F180" s="10"/>
      <c r="G180" s="10"/>
      <c r="H180" s="22"/>
      <c r="I180" s="22"/>
      <c r="J180" s="123"/>
      <c r="K180" s="124"/>
      <c r="L180" s="7"/>
      <c r="M180" s="13"/>
    </row>
    <row r="181" spans="1:13" x14ac:dyDescent="0.2">
      <c r="A181" s="15"/>
      <c r="B181" s="15"/>
      <c r="C181" s="15"/>
      <c r="D181" s="118"/>
      <c r="E181" s="10"/>
      <c r="F181" s="10"/>
      <c r="G181" s="10"/>
      <c r="H181" s="22"/>
      <c r="I181" s="22"/>
      <c r="J181" s="123"/>
      <c r="K181" s="124"/>
      <c r="L181" s="7"/>
      <c r="M181" s="13"/>
    </row>
    <row r="182" spans="1:13" x14ac:dyDescent="0.2">
      <c r="A182" s="15"/>
      <c r="B182" s="15"/>
      <c r="C182" s="15"/>
      <c r="D182" s="118"/>
      <c r="E182" s="10"/>
      <c r="F182" s="10"/>
      <c r="G182" s="10"/>
      <c r="H182" s="22"/>
      <c r="I182" s="22"/>
      <c r="J182" s="123"/>
      <c r="K182" s="124"/>
      <c r="L182" s="7"/>
      <c r="M182" s="13"/>
    </row>
    <row r="183" spans="1:13" x14ac:dyDescent="0.2">
      <c r="A183" s="15"/>
      <c r="B183" s="15"/>
      <c r="C183" s="15"/>
      <c r="D183" s="118"/>
      <c r="E183" s="10"/>
      <c r="F183" s="10"/>
      <c r="G183" s="10"/>
      <c r="H183" s="22"/>
      <c r="I183" s="22"/>
      <c r="J183" s="123"/>
      <c r="K183" s="124"/>
      <c r="L183" s="7"/>
      <c r="M183" s="13"/>
    </row>
    <row r="184" spans="1:13" x14ac:dyDescent="0.2">
      <c r="A184" s="15"/>
      <c r="B184" s="15"/>
      <c r="C184" s="15"/>
      <c r="D184" s="118"/>
      <c r="E184" s="10"/>
      <c r="F184" s="10"/>
      <c r="G184" s="10"/>
      <c r="H184" s="22"/>
      <c r="I184" s="22"/>
      <c r="J184" s="123"/>
      <c r="K184" s="124"/>
      <c r="L184" s="7"/>
      <c r="M184" s="13"/>
    </row>
    <row r="185" spans="1:13" x14ac:dyDescent="0.2">
      <c r="A185" s="15"/>
      <c r="B185" s="15"/>
      <c r="C185" s="15"/>
      <c r="D185" s="118"/>
      <c r="E185" s="10"/>
      <c r="F185" s="10"/>
      <c r="G185" s="10"/>
      <c r="H185" s="22"/>
      <c r="I185" s="22"/>
      <c r="J185" s="123"/>
      <c r="K185" s="124"/>
      <c r="L185" s="7"/>
      <c r="M185" s="13"/>
    </row>
    <row r="186" spans="1:13" x14ac:dyDescent="0.2">
      <c r="A186" s="15"/>
      <c r="B186" s="15"/>
      <c r="C186" s="15"/>
      <c r="D186" s="118"/>
      <c r="E186" s="10"/>
      <c r="F186" s="10"/>
      <c r="G186" s="10"/>
      <c r="H186" s="22"/>
      <c r="I186" s="22"/>
      <c r="J186" s="123"/>
      <c r="K186" s="124"/>
      <c r="L186" s="7"/>
      <c r="M186" s="13"/>
    </row>
    <row r="187" spans="1:13" x14ac:dyDescent="0.2">
      <c r="A187" s="15"/>
      <c r="B187" s="15"/>
      <c r="C187" s="15"/>
      <c r="D187" s="118"/>
      <c r="E187" s="10"/>
      <c r="F187" s="10"/>
      <c r="G187" s="10"/>
      <c r="H187" s="22"/>
      <c r="I187" s="22"/>
      <c r="J187" s="123"/>
      <c r="K187" s="124"/>
      <c r="L187" s="7"/>
      <c r="M187" s="13"/>
    </row>
    <row r="188" spans="1:13" x14ac:dyDescent="0.2">
      <c r="A188" s="15"/>
      <c r="B188" s="15"/>
      <c r="C188" s="15"/>
      <c r="D188" s="118"/>
      <c r="E188" s="10"/>
      <c r="F188" s="10"/>
      <c r="G188" s="10"/>
      <c r="H188" s="22"/>
      <c r="I188" s="22"/>
      <c r="J188" s="123"/>
      <c r="K188" s="124"/>
      <c r="L188" s="7"/>
      <c r="M188" s="13"/>
    </row>
    <row r="189" spans="1:13" x14ac:dyDescent="0.2">
      <c r="A189" s="15"/>
      <c r="B189" s="15"/>
      <c r="C189" s="15"/>
      <c r="D189" s="118"/>
      <c r="E189" s="10"/>
      <c r="F189" s="10"/>
      <c r="G189" s="10"/>
      <c r="H189" s="22"/>
      <c r="I189" s="22"/>
      <c r="J189" s="123"/>
      <c r="K189" s="124"/>
      <c r="L189" s="7"/>
      <c r="M189" s="13"/>
    </row>
    <row r="190" spans="1:13" x14ac:dyDescent="0.2">
      <c r="A190" s="15"/>
      <c r="B190" s="15"/>
      <c r="C190" s="15"/>
      <c r="D190" s="118"/>
      <c r="E190" s="10"/>
      <c r="F190" s="10"/>
      <c r="G190" s="10"/>
      <c r="H190" s="22"/>
      <c r="I190" s="22"/>
      <c r="J190" s="123"/>
      <c r="K190" s="124"/>
      <c r="L190" s="7"/>
      <c r="M190" s="13"/>
    </row>
    <row r="191" spans="1:13" x14ac:dyDescent="0.2">
      <c r="A191" s="15"/>
      <c r="B191" s="15"/>
      <c r="C191" s="15"/>
      <c r="D191" s="118"/>
      <c r="E191" s="10"/>
      <c r="F191" s="10"/>
      <c r="G191" s="10"/>
      <c r="H191" s="22"/>
      <c r="I191" s="22"/>
      <c r="J191" s="123"/>
      <c r="K191" s="124"/>
      <c r="L191" s="7"/>
      <c r="M191" s="13"/>
    </row>
    <row r="192" spans="1:13" x14ac:dyDescent="0.2">
      <c r="A192" s="15"/>
      <c r="B192" s="15"/>
      <c r="C192" s="15"/>
      <c r="D192" s="118"/>
      <c r="E192" s="10"/>
      <c r="F192" s="10"/>
      <c r="G192" s="10"/>
      <c r="H192" s="22"/>
      <c r="I192" s="22"/>
      <c r="J192" s="123"/>
      <c r="K192" s="124"/>
      <c r="L192" s="7"/>
      <c r="M192" s="13"/>
    </row>
    <row r="193" spans="1:13" x14ac:dyDescent="0.2">
      <c r="A193" s="15"/>
      <c r="B193" s="15"/>
      <c r="C193" s="15"/>
      <c r="D193" s="118"/>
      <c r="E193" s="10"/>
      <c r="F193" s="10"/>
      <c r="G193" s="10"/>
      <c r="H193" s="22"/>
      <c r="I193" s="22"/>
      <c r="J193" s="123"/>
      <c r="K193" s="124"/>
      <c r="L193" s="7"/>
      <c r="M193" s="13"/>
    </row>
    <row r="194" spans="1:13" x14ac:dyDescent="0.2">
      <c r="A194" s="15"/>
      <c r="B194" s="15"/>
      <c r="C194" s="15"/>
      <c r="D194" s="118"/>
      <c r="E194" s="10"/>
      <c r="F194" s="10"/>
      <c r="G194" s="10"/>
      <c r="H194" s="22"/>
      <c r="I194" s="22"/>
      <c r="J194" s="123"/>
      <c r="K194" s="124"/>
      <c r="L194" s="7"/>
      <c r="M194" s="13"/>
    </row>
    <row r="195" spans="1:13" x14ac:dyDescent="0.2">
      <c r="A195" s="15"/>
      <c r="B195" s="15"/>
      <c r="C195" s="15"/>
      <c r="D195" s="118"/>
      <c r="E195" s="10"/>
      <c r="F195" s="10"/>
      <c r="G195" s="10"/>
      <c r="H195" s="22"/>
      <c r="I195" s="22"/>
      <c r="J195" s="123"/>
      <c r="K195" s="124"/>
      <c r="L195" s="7"/>
      <c r="M195" s="13"/>
    </row>
    <row r="196" spans="1:13" x14ac:dyDescent="0.2">
      <c r="A196" s="15"/>
      <c r="B196" s="15"/>
      <c r="C196" s="15"/>
      <c r="D196" s="118"/>
      <c r="E196" s="10"/>
      <c r="F196" s="10"/>
      <c r="G196" s="10"/>
      <c r="H196" s="22"/>
      <c r="I196" s="22"/>
      <c r="J196" s="123"/>
      <c r="K196" s="124"/>
      <c r="L196" s="7"/>
      <c r="M196" s="13"/>
    </row>
    <row r="197" spans="1:13" x14ac:dyDescent="0.2">
      <c r="A197" s="15"/>
      <c r="B197" s="15"/>
      <c r="C197" s="15"/>
      <c r="D197" s="118"/>
      <c r="E197" s="10"/>
      <c r="F197" s="10"/>
      <c r="G197" s="10"/>
      <c r="H197" s="22"/>
      <c r="I197" s="22"/>
      <c r="J197" s="123"/>
      <c r="K197" s="124"/>
      <c r="L197" s="7"/>
      <c r="M197" s="13"/>
    </row>
    <row r="198" spans="1:13" x14ac:dyDescent="0.2">
      <c r="A198" s="15"/>
      <c r="B198" s="15"/>
      <c r="C198" s="15"/>
      <c r="D198" s="118"/>
      <c r="E198" s="10"/>
      <c r="F198" s="10"/>
      <c r="G198" s="10"/>
      <c r="H198" s="22"/>
      <c r="I198" s="22"/>
      <c r="J198" s="123"/>
      <c r="K198" s="124"/>
      <c r="L198" s="7"/>
      <c r="M198" s="13"/>
    </row>
    <row r="199" spans="1:13" x14ac:dyDescent="0.2">
      <c r="A199" s="15"/>
      <c r="B199" s="15"/>
      <c r="C199" s="15"/>
      <c r="D199" s="118"/>
      <c r="E199" s="10"/>
      <c r="F199" s="10"/>
      <c r="G199" s="10"/>
      <c r="H199" s="22"/>
      <c r="I199" s="22"/>
      <c r="J199" s="123"/>
      <c r="K199" s="124"/>
      <c r="L199" s="7"/>
      <c r="M199" s="13"/>
    </row>
    <row r="200" spans="1:13" x14ac:dyDescent="0.2">
      <c r="A200" s="15"/>
      <c r="B200" s="15"/>
      <c r="C200" s="15"/>
      <c r="D200" s="118"/>
      <c r="E200" s="10"/>
      <c r="F200" s="10"/>
      <c r="G200" s="10"/>
      <c r="H200" s="22"/>
      <c r="I200" s="22"/>
      <c r="J200" s="123"/>
      <c r="K200" s="124"/>
      <c r="L200" s="7"/>
      <c r="M200" s="13"/>
    </row>
    <row r="201" spans="1:13" x14ac:dyDescent="0.2">
      <c r="A201" s="15"/>
      <c r="B201" s="15"/>
      <c r="C201" s="15"/>
      <c r="D201" s="118"/>
      <c r="E201" s="10"/>
      <c r="F201" s="10"/>
      <c r="G201" s="10"/>
      <c r="H201" s="22"/>
      <c r="I201" s="22"/>
      <c r="J201" s="123"/>
      <c r="K201" s="124"/>
      <c r="L201" s="7"/>
      <c r="M201" s="13"/>
    </row>
    <row r="202" spans="1:13" x14ac:dyDescent="0.2">
      <c r="A202" s="15"/>
      <c r="B202" s="15"/>
      <c r="C202" s="15"/>
      <c r="D202" s="118"/>
      <c r="E202" s="10"/>
      <c r="F202" s="10"/>
      <c r="G202" s="10"/>
      <c r="H202" s="22"/>
      <c r="I202" s="22"/>
      <c r="J202" s="123"/>
      <c r="K202" s="124"/>
      <c r="L202" s="7"/>
      <c r="M202" s="13"/>
    </row>
    <row r="203" spans="1:13" x14ac:dyDescent="0.2">
      <c r="A203" s="15"/>
      <c r="B203" s="15"/>
      <c r="C203" s="15"/>
      <c r="D203" s="118"/>
      <c r="E203" s="10"/>
      <c r="F203" s="10"/>
      <c r="G203" s="10"/>
      <c r="H203" s="22"/>
      <c r="I203" s="22"/>
      <c r="J203" s="123"/>
      <c r="K203" s="124"/>
      <c r="L203" s="7"/>
      <c r="M203" s="1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row>
    <row r="1407" spans="1:13" x14ac:dyDescent="0.2">
      <c r="A1407" s="15"/>
      <c r="B1407" s="15"/>
      <c r="C1407" s="15"/>
      <c r="D1407" s="118"/>
      <c r="E1407" s="10"/>
      <c r="F1407" s="10"/>
      <c r="G1407" s="10"/>
      <c r="H1407" s="22"/>
      <c r="I1407" s="22"/>
      <c r="J1407" s="123"/>
      <c r="K1407" s="124"/>
      <c r="L1407" s="7"/>
    </row>
    <row r="1408" spans="1:13" x14ac:dyDescent="0.2">
      <c r="A1408" s="15"/>
      <c r="B1408" s="15"/>
      <c r="C1408" s="15"/>
      <c r="D1408" s="118"/>
      <c r="E1408" s="10"/>
      <c r="F1408" s="10"/>
      <c r="G1408" s="10"/>
      <c r="H1408" s="22"/>
      <c r="I1408" s="22"/>
      <c r="J1408" s="123"/>
      <c r="K1408" s="124"/>
      <c r="L1408" s="7"/>
    </row>
    <row r="1409" spans="1:12" x14ac:dyDescent="0.2">
      <c r="A1409" s="15"/>
      <c r="B1409" s="15"/>
      <c r="C1409" s="15"/>
      <c r="D1409" s="118"/>
      <c r="E1409" s="10"/>
      <c r="F1409" s="10"/>
      <c r="G1409" s="10"/>
      <c r="H1409" s="22"/>
      <c r="I1409" s="22"/>
      <c r="J1409" s="123"/>
      <c r="K1409" s="124"/>
      <c r="L1409" s="7"/>
    </row>
    <row r="1410" spans="1:12" x14ac:dyDescent="0.2">
      <c r="A1410" s="15"/>
      <c r="B1410" s="15"/>
      <c r="C1410" s="15"/>
      <c r="D1410" s="118"/>
      <c r="E1410" s="10"/>
      <c r="F1410" s="10"/>
      <c r="G1410" s="10"/>
      <c r="H1410" s="22"/>
      <c r="I1410" s="22"/>
      <c r="J1410" s="123"/>
      <c r="K1410" s="124"/>
      <c r="L1410" s="7"/>
    </row>
    <row r="1411" spans="1:12" x14ac:dyDescent="0.2">
      <c r="A1411" s="15"/>
      <c r="B1411" s="15"/>
      <c r="C1411" s="15"/>
      <c r="D1411" s="118"/>
      <c r="E1411" s="10"/>
      <c r="F1411" s="10"/>
      <c r="G1411" s="10"/>
      <c r="H1411" s="22"/>
      <c r="I1411" s="22"/>
      <c r="J1411" s="123"/>
      <c r="K1411" s="124"/>
      <c r="L1411" s="7"/>
    </row>
    <row r="1412" spans="1:12" x14ac:dyDescent="0.2">
      <c r="A1412" s="15"/>
      <c r="B1412" s="15"/>
      <c r="C1412" s="15"/>
      <c r="D1412" s="118"/>
      <c r="E1412" s="10"/>
      <c r="F1412" s="10"/>
      <c r="G1412" s="10"/>
      <c r="H1412" s="22"/>
      <c r="I1412" s="22"/>
      <c r="J1412" s="123"/>
      <c r="K1412" s="124"/>
      <c r="L1412" s="7"/>
    </row>
    <row r="1413" spans="1:12" x14ac:dyDescent="0.2">
      <c r="A1413" s="15"/>
      <c r="B1413" s="15"/>
      <c r="C1413" s="15"/>
      <c r="D1413" s="118"/>
      <c r="E1413" s="10"/>
      <c r="F1413" s="10"/>
      <c r="G1413" s="10"/>
      <c r="H1413" s="22"/>
      <c r="I1413" s="22"/>
      <c r="J1413" s="123"/>
      <c r="K1413" s="124"/>
      <c r="L1413" s="7"/>
    </row>
    <row r="1414" spans="1:12" x14ac:dyDescent="0.2">
      <c r="A1414" s="15"/>
      <c r="B1414" s="15"/>
      <c r="C1414" s="15"/>
      <c r="D1414" s="118"/>
      <c r="E1414" s="10"/>
      <c r="F1414" s="10"/>
      <c r="G1414" s="10"/>
      <c r="H1414" s="22"/>
      <c r="I1414" s="22"/>
      <c r="J1414" s="123"/>
      <c r="K1414" s="124"/>
      <c r="L1414" s="7"/>
    </row>
    <row r="1415" spans="1:12" x14ac:dyDescent="0.2">
      <c r="A1415" s="15"/>
      <c r="B1415" s="15"/>
      <c r="C1415" s="15"/>
      <c r="D1415" s="118"/>
      <c r="E1415" s="10"/>
      <c r="F1415" s="10"/>
      <c r="G1415" s="10"/>
      <c r="H1415" s="22"/>
      <c r="I1415" s="22"/>
      <c r="J1415" s="123"/>
      <c r="K1415" s="124"/>
      <c r="L1415" s="7"/>
    </row>
    <row r="1416" spans="1:12" x14ac:dyDescent="0.2">
      <c r="A1416" s="15"/>
      <c r="B1416" s="15"/>
      <c r="C1416" s="15"/>
      <c r="D1416" s="118"/>
      <c r="E1416" s="10"/>
      <c r="F1416" s="10"/>
      <c r="G1416" s="10"/>
      <c r="H1416" s="22"/>
      <c r="I1416" s="22"/>
      <c r="J1416" s="123"/>
      <c r="K1416" s="124"/>
      <c r="L1416" s="7"/>
    </row>
    <row r="1417" spans="1:12" x14ac:dyDescent="0.2">
      <c r="A1417" s="15"/>
      <c r="B1417" s="15"/>
      <c r="C1417" s="15"/>
      <c r="D1417" s="118"/>
      <c r="E1417" s="10"/>
      <c r="F1417" s="10"/>
      <c r="G1417" s="10"/>
      <c r="H1417" s="22"/>
      <c r="I1417" s="22"/>
      <c r="J1417" s="123"/>
      <c r="K1417" s="124"/>
      <c r="L1417" s="7"/>
    </row>
    <row r="1418" spans="1:12" x14ac:dyDescent="0.2">
      <c r="A1418" s="15"/>
      <c r="B1418" s="15"/>
      <c r="C1418" s="15"/>
      <c r="D1418" s="118"/>
      <c r="E1418" s="10"/>
      <c r="F1418" s="10"/>
      <c r="G1418" s="10"/>
      <c r="H1418" s="22"/>
      <c r="I1418" s="22"/>
      <c r="J1418" s="123"/>
      <c r="K1418" s="124"/>
      <c r="L1418" s="7"/>
    </row>
    <row r="1419" spans="1:12" x14ac:dyDescent="0.2">
      <c r="A1419" s="15"/>
      <c r="B1419" s="15"/>
      <c r="C1419" s="15"/>
      <c r="D1419" s="118"/>
      <c r="E1419" s="10"/>
      <c r="F1419" s="10"/>
      <c r="G1419" s="10"/>
      <c r="H1419" s="22"/>
      <c r="I1419" s="22"/>
      <c r="J1419" s="123"/>
      <c r="K1419" s="124"/>
      <c r="L1419" s="7"/>
    </row>
    <row r="1420" spans="1:12" x14ac:dyDescent="0.2">
      <c r="A1420" s="15"/>
      <c r="B1420" s="15"/>
      <c r="C1420" s="15"/>
      <c r="D1420" s="118"/>
      <c r="E1420" s="10"/>
      <c r="F1420" s="10"/>
      <c r="G1420" s="10"/>
      <c r="H1420" s="22"/>
      <c r="I1420" s="22"/>
      <c r="J1420" s="123"/>
      <c r="K1420" s="124"/>
      <c r="L1420" s="7"/>
    </row>
    <row r="1421" spans="1:12" x14ac:dyDescent="0.2">
      <c r="A1421" s="15"/>
      <c r="B1421" s="15"/>
      <c r="C1421" s="15"/>
      <c r="D1421" s="118"/>
      <c r="E1421" s="10"/>
      <c r="F1421" s="10"/>
      <c r="G1421" s="10"/>
      <c r="H1421" s="22"/>
      <c r="I1421" s="22"/>
      <c r="J1421" s="123"/>
      <c r="K1421" s="124"/>
      <c r="L1421" s="7"/>
    </row>
    <row r="1422" spans="1:12" x14ac:dyDescent="0.2">
      <c r="A1422" s="15"/>
      <c r="B1422" s="15"/>
      <c r="C1422" s="15"/>
      <c r="D1422" s="118"/>
      <c r="E1422" s="10"/>
      <c r="F1422" s="10"/>
      <c r="G1422" s="10"/>
      <c r="H1422" s="22"/>
      <c r="I1422" s="22"/>
      <c r="J1422" s="123"/>
      <c r="K1422" s="124"/>
      <c r="L1422" s="7"/>
    </row>
    <row r="1423" spans="1:12" x14ac:dyDescent="0.2">
      <c r="A1423" s="15"/>
      <c r="B1423" s="15"/>
      <c r="C1423" s="15"/>
      <c r="D1423" s="118"/>
      <c r="E1423" s="10"/>
      <c r="F1423" s="10"/>
      <c r="G1423" s="10"/>
      <c r="H1423" s="22"/>
      <c r="I1423" s="22"/>
      <c r="J1423" s="123"/>
      <c r="K1423" s="124"/>
      <c r="L1423" s="7"/>
    </row>
    <row r="1424" spans="1:12" x14ac:dyDescent="0.2">
      <c r="A1424" s="15"/>
      <c r="B1424" s="15"/>
      <c r="C1424" s="15"/>
      <c r="D1424" s="118"/>
      <c r="E1424" s="10"/>
      <c r="F1424" s="10"/>
      <c r="G1424" s="10"/>
      <c r="H1424" s="22"/>
      <c r="I1424" s="22"/>
      <c r="J1424" s="123"/>
      <c r="K1424" s="124"/>
      <c r="L1424" s="7"/>
    </row>
    <row r="1425" spans="1:12" x14ac:dyDescent="0.2">
      <c r="A1425" s="15"/>
      <c r="B1425" s="15"/>
      <c r="C1425" s="15"/>
      <c r="D1425" s="118"/>
      <c r="E1425" s="10"/>
      <c r="F1425" s="10"/>
      <c r="G1425" s="10"/>
      <c r="H1425" s="22"/>
      <c r="I1425" s="22"/>
      <c r="J1425" s="123"/>
      <c r="K1425" s="124"/>
      <c r="L1425" s="7"/>
    </row>
    <row r="1426" spans="1:12" x14ac:dyDescent="0.2">
      <c r="A1426" s="15"/>
      <c r="B1426" s="15"/>
      <c r="C1426" s="15"/>
      <c r="D1426" s="118"/>
      <c r="E1426" s="10"/>
      <c r="F1426" s="10"/>
      <c r="G1426" s="10"/>
      <c r="H1426" s="22"/>
      <c r="I1426" s="22"/>
      <c r="J1426" s="123"/>
      <c r="K1426" s="124"/>
      <c r="L1426" s="7"/>
    </row>
    <row r="1427" spans="1:12" x14ac:dyDescent="0.2">
      <c r="A1427" s="15"/>
      <c r="B1427" s="15"/>
      <c r="C1427" s="15"/>
      <c r="D1427" s="118"/>
      <c r="E1427" s="10"/>
      <c r="F1427" s="10"/>
      <c r="G1427" s="10"/>
      <c r="H1427" s="22"/>
      <c r="I1427" s="22"/>
      <c r="J1427" s="123"/>
      <c r="K1427" s="124"/>
      <c r="L1427" s="7"/>
    </row>
    <row r="1428" spans="1:12" x14ac:dyDescent="0.2">
      <c r="A1428" s="15"/>
      <c r="B1428" s="15"/>
      <c r="C1428" s="15"/>
      <c r="D1428" s="118"/>
      <c r="E1428" s="10"/>
      <c r="F1428" s="10"/>
      <c r="G1428" s="10"/>
      <c r="H1428" s="22"/>
      <c r="I1428" s="22"/>
      <c r="J1428" s="123"/>
      <c r="K1428" s="124"/>
      <c r="L1428" s="7"/>
    </row>
    <row r="1429" spans="1:12" x14ac:dyDescent="0.2">
      <c r="A1429" s="15"/>
      <c r="B1429" s="15"/>
      <c r="C1429" s="15"/>
      <c r="D1429" s="118"/>
      <c r="E1429" s="10"/>
      <c r="F1429" s="10"/>
      <c r="G1429" s="10"/>
      <c r="H1429" s="22"/>
      <c r="I1429" s="22"/>
      <c r="J1429" s="123"/>
      <c r="K1429" s="124"/>
      <c r="L1429" s="7"/>
    </row>
    <row r="1430" spans="1:12" x14ac:dyDescent="0.2">
      <c r="A1430" s="15"/>
      <c r="B1430" s="15"/>
      <c r="C1430" s="15"/>
      <c r="D1430" s="118"/>
      <c r="E1430" s="10"/>
      <c r="F1430" s="10"/>
      <c r="G1430" s="10"/>
      <c r="H1430" s="22"/>
      <c r="I1430" s="22"/>
      <c r="J1430" s="123"/>
      <c r="K1430" s="124"/>
      <c r="L1430" s="7"/>
    </row>
    <row r="1431" spans="1:12" x14ac:dyDescent="0.2">
      <c r="A1431" s="15"/>
      <c r="B1431" s="15"/>
      <c r="C1431" s="15"/>
      <c r="D1431" s="118"/>
      <c r="E1431" s="10"/>
      <c r="F1431" s="10"/>
      <c r="G1431" s="10"/>
      <c r="H1431" s="22"/>
      <c r="I1431" s="22"/>
      <c r="J1431" s="123"/>
      <c r="K1431" s="124"/>
      <c r="L1431" s="7"/>
    </row>
    <row r="1432" spans="1:12" x14ac:dyDescent="0.2">
      <c r="A1432" s="15"/>
      <c r="B1432" s="15"/>
      <c r="C1432" s="15"/>
      <c r="D1432" s="118"/>
      <c r="E1432" s="10"/>
      <c r="F1432" s="10"/>
      <c r="G1432" s="10"/>
      <c r="H1432" s="22"/>
      <c r="I1432" s="22"/>
      <c r="J1432" s="123"/>
      <c r="K1432" s="124"/>
      <c r="L1432" s="7"/>
    </row>
    <row r="1433" spans="1:12" x14ac:dyDescent="0.2">
      <c r="A1433" s="15"/>
      <c r="B1433" s="15"/>
      <c r="C1433" s="15"/>
      <c r="D1433" s="118"/>
      <c r="E1433" s="10"/>
      <c r="F1433" s="10"/>
      <c r="G1433" s="10"/>
      <c r="H1433" s="22"/>
      <c r="I1433" s="22"/>
      <c r="J1433" s="123"/>
      <c r="K1433" s="124"/>
      <c r="L1433" s="7"/>
    </row>
    <row r="1434" spans="1:12" x14ac:dyDescent="0.2">
      <c r="A1434" s="15"/>
      <c r="B1434" s="15"/>
      <c r="C1434" s="15"/>
      <c r="D1434" s="118"/>
      <c r="E1434" s="10"/>
      <c r="F1434" s="10"/>
      <c r="G1434" s="10"/>
      <c r="H1434" s="22"/>
      <c r="I1434" s="22"/>
      <c r="J1434" s="123"/>
      <c r="K1434" s="124"/>
      <c r="L1434" s="7"/>
    </row>
    <row r="1435" spans="1:12" x14ac:dyDescent="0.2">
      <c r="A1435" s="15"/>
      <c r="B1435" s="15"/>
      <c r="C1435" s="15"/>
      <c r="D1435" s="118"/>
      <c r="E1435" s="10"/>
      <c r="F1435" s="10"/>
      <c r="G1435" s="10"/>
      <c r="H1435" s="22"/>
      <c r="I1435" s="22"/>
      <c r="J1435" s="123"/>
      <c r="K1435" s="124"/>
      <c r="L1435" s="7"/>
    </row>
    <row r="1436" spans="1:12" x14ac:dyDescent="0.2">
      <c r="A1436" s="15"/>
      <c r="B1436" s="15"/>
      <c r="C1436" s="15"/>
      <c r="D1436" s="118"/>
      <c r="E1436" s="10"/>
      <c r="F1436" s="10"/>
      <c r="G1436" s="10"/>
      <c r="H1436" s="22"/>
      <c r="I1436" s="22"/>
      <c r="J1436" s="123"/>
      <c r="K1436" s="124"/>
      <c r="L1436" s="7"/>
    </row>
    <row r="1437" spans="1:12" x14ac:dyDescent="0.2">
      <c r="A1437" s="15"/>
      <c r="B1437" s="15"/>
      <c r="C1437" s="15"/>
      <c r="D1437" s="118"/>
      <c r="E1437" s="10"/>
      <c r="F1437" s="10"/>
      <c r="G1437" s="10"/>
      <c r="H1437" s="22"/>
      <c r="I1437" s="22"/>
      <c r="J1437" s="123"/>
      <c r="K1437" s="124"/>
      <c r="L1437" s="7"/>
    </row>
    <row r="1438" spans="1:12" x14ac:dyDescent="0.2">
      <c r="A1438" s="15"/>
      <c r="B1438" s="15"/>
      <c r="C1438" s="15"/>
      <c r="D1438" s="118"/>
      <c r="E1438" s="10"/>
      <c r="F1438" s="10"/>
      <c r="G1438" s="10"/>
      <c r="H1438" s="22"/>
      <c r="I1438" s="22"/>
      <c r="J1438" s="123"/>
      <c r="K1438" s="124"/>
      <c r="L1438" s="7"/>
    </row>
    <row r="1439" spans="1:12" x14ac:dyDescent="0.2">
      <c r="A1439" s="15"/>
      <c r="B1439" s="15"/>
      <c r="C1439" s="15"/>
      <c r="D1439" s="118"/>
      <c r="E1439" s="10"/>
      <c r="F1439" s="10"/>
      <c r="G1439" s="10"/>
      <c r="H1439" s="22"/>
      <c r="I1439" s="22"/>
      <c r="J1439" s="123"/>
      <c r="K1439" s="124"/>
      <c r="L1439" s="7"/>
    </row>
    <row r="1440" spans="1:12" x14ac:dyDescent="0.2">
      <c r="A1440" s="15"/>
      <c r="B1440" s="15"/>
      <c r="C1440" s="15"/>
      <c r="D1440" s="118"/>
      <c r="E1440" s="10"/>
      <c r="F1440" s="10"/>
      <c r="G1440" s="10"/>
      <c r="H1440" s="22"/>
      <c r="I1440" s="22"/>
      <c r="J1440" s="123"/>
      <c r="K1440" s="124"/>
      <c r="L1440" s="7"/>
    </row>
    <row r="1441" spans="1:12" x14ac:dyDescent="0.2">
      <c r="A1441" s="15"/>
      <c r="B1441" s="15"/>
      <c r="C1441" s="15"/>
      <c r="D1441" s="118"/>
      <c r="E1441" s="10"/>
      <c r="F1441" s="10"/>
      <c r="G1441" s="10"/>
      <c r="H1441" s="22"/>
      <c r="I1441" s="22"/>
      <c r="J1441" s="123"/>
      <c r="K1441" s="124"/>
      <c r="L1441" s="7"/>
    </row>
    <row r="1442" spans="1:12" x14ac:dyDescent="0.2">
      <c r="A1442" s="15"/>
      <c r="B1442" s="15"/>
      <c r="C1442" s="15"/>
      <c r="D1442" s="118"/>
      <c r="E1442" s="10"/>
      <c r="F1442" s="10"/>
      <c r="G1442" s="10"/>
      <c r="H1442" s="22"/>
      <c r="I1442" s="22"/>
      <c r="J1442" s="123"/>
      <c r="K1442" s="124"/>
      <c r="L1442" s="7"/>
    </row>
    <row r="1443" spans="1:12" x14ac:dyDescent="0.2">
      <c r="A1443" s="15"/>
      <c r="B1443" s="15"/>
      <c r="C1443" s="15"/>
      <c r="D1443" s="118"/>
      <c r="E1443" s="10"/>
      <c r="F1443" s="10"/>
      <c r="G1443" s="10"/>
      <c r="H1443" s="22"/>
      <c r="I1443" s="22"/>
      <c r="J1443" s="123"/>
      <c r="K1443" s="124"/>
      <c r="L1443" s="7"/>
    </row>
    <row r="1444" spans="1:12" x14ac:dyDescent="0.2">
      <c r="A1444" s="15"/>
      <c r="B1444" s="15"/>
      <c r="C1444" s="15"/>
      <c r="D1444" s="118"/>
      <c r="E1444" s="10"/>
      <c r="F1444" s="10"/>
      <c r="G1444" s="10"/>
      <c r="H1444" s="22"/>
      <c r="I1444" s="22"/>
      <c r="J1444" s="123"/>
      <c r="K1444" s="124"/>
      <c r="L1444" s="7"/>
    </row>
    <row r="1445" spans="1:12" x14ac:dyDescent="0.2">
      <c r="A1445" s="15"/>
      <c r="B1445" s="15"/>
      <c r="C1445" s="15"/>
      <c r="D1445" s="118"/>
      <c r="E1445" s="10"/>
      <c r="F1445" s="10"/>
      <c r="G1445" s="10"/>
      <c r="H1445" s="22"/>
      <c r="I1445" s="22"/>
      <c r="J1445" s="123"/>
      <c r="K1445" s="124"/>
      <c r="L1445" s="7"/>
    </row>
    <row r="1446" spans="1:12" x14ac:dyDescent="0.2">
      <c r="A1446" s="15"/>
      <c r="B1446" s="15"/>
      <c r="C1446" s="15"/>
      <c r="D1446" s="118"/>
      <c r="E1446" s="10"/>
      <c r="F1446" s="10"/>
      <c r="G1446" s="10"/>
      <c r="H1446" s="22"/>
      <c r="I1446" s="22"/>
      <c r="J1446" s="123"/>
      <c r="K1446" s="124"/>
      <c r="L1446" s="7"/>
    </row>
    <row r="1447" spans="1:12" x14ac:dyDescent="0.2">
      <c r="A1447" s="15"/>
      <c r="B1447" s="15"/>
      <c r="C1447" s="15"/>
      <c r="D1447" s="118"/>
      <c r="E1447" s="10"/>
      <c r="F1447" s="10"/>
      <c r="G1447" s="10"/>
      <c r="H1447" s="22"/>
      <c r="I1447" s="22"/>
      <c r="J1447" s="123"/>
      <c r="K1447" s="124"/>
      <c r="L1447" s="7"/>
    </row>
    <row r="1448" spans="1:12" x14ac:dyDescent="0.2">
      <c r="A1448" s="15"/>
      <c r="B1448" s="15"/>
      <c r="C1448" s="15"/>
      <c r="D1448" s="118"/>
      <c r="E1448" s="10"/>
      <c r="F1448" s="10"/>
      <c r="G1448" s="10"/>
      <c r="H1448" s="22"/>
      <c r="I1448" s="22"/>
      <c r="J1448" s="123"/>
      <c r="K1448" s="124"/>
      <c r="L1448" s="7"/>
    </row>
    <row r="1449" spans="1:12" x14ac:dyDescent="0.2">
      <c r="A1449" s="15"/>
      <c r="B1449" s="15"/>
      <c r="C1449" s="15"/>
      <c r="D1449" s="118"/>
      <c r="E1449" s="10"/>
      <c r="F1449" s="10"/>
      <c r="G1449" s="10"/>
      <c r="H1449" s="22"/>
      <c r="I1449" s="22"/>
      <c r="J1449" s="123"/>
      <c r="K1449" s="124"/>
      <c r="L1449" s="7"/>
    </row>
    <row r="1450" spans="1:12" x14ac:dyDescent="0.2">
      <c r="A1450" s="15"/>
      <c r="B1450" s="15"/>
      <c r="C1450" s="15"/>
      <c r="D1450" s="118"/>
      <c r="E1450" s="10"/>
      <c r="F1450" s="10"/>
      <c r="G1450" s="10"/>
      <c r="H1450" s="22"/>
      <c r="I1450" s="22"/>
      <c r="J1450" s="123"/>
      <c r="K1450" s="124"/>
      <c r="L1450" s="7"/>
    </row>
    <row r="1451" spans="1:12" x14ac:dyDescent="0.2">
      <c r="A1451" s="15"/>
      <c r="B1451" s="15"/>
      <c r="C1451" s="15"/>
      <c r="D1451" s="118"/>
      <c r="E1451" s="10"/>
      <c r="F1451" s="10"/>
      <c r="G1451" s="10"/>
      <c r="H1451" s="22"/>
      <c r="I1451" s="22"/>
      <c r="J1451" s="123"/>
      <c r="K1451" s="124"/>
      <c r="L1451" s="7"/>
    </row>
    <row r="1452" spans="1:12" x14ac:dyDescent="0.2">
      <c r="A1452" s="15"/>
      <c r="B1452" s="15"/>
      <c r="C1452" s="15"/>
      <c r="D1452" s="118"/>
      <c r="E1452" s="10"/>
      <c r="F1452" s="10"/>
      <c r="G1452" s="10"/>
      <c r="H1452" s="22"/>
      <c r="I1452" s="22"/>
      <c r="J1452" s="123"/>
      <c r="K1452" s="124"/>
      <c r="L1452" s="7"/>
    </row>
    <row r="1453" spans="1:12" x14ac:dyDescent="0.2">
      <c r="A1453" s="15"/>
      <c r="B1453" s="15"/>
      <c r="C1453" s="15"/>
      <c r="D1453" s="118"/>
      <c r="E1453" s="10"/>
      <c r="F1453" s="10"/>
      <c r="G1453" s="10"/>
      <c r="H1453" s="22"/>
      <c r="I1453" s="22"/>
      <c r="J1453" s="123"/>
      <c r="K1453" s="124"/>
      <c r="L1453" s="7"/>
    </row>
    <row r="1454" spans="1:12" x14ac:dyDescent="0.2">
      <c r="A1454" s="15"/>
      <c r="B1454" s="15"/>
      <c r="C1454" s="15"/>
      <c r="D1454" s="118"/>
      <c r="E1454" s="10"/>
      <c r="F1454" s="10"/>
      <c r="G1454" s="10"/>
      <c r="H1454" s="22"/>
      <c r="I1454" s="22"/>
      <c r="J1454" s="123"/>
      <c r="K1454" s="124"/>
      <c r="L1454" s="7"/>
    </row>
    <row r="1455" spans="1:12" x14ac:dyDescent="0.2">
      <c r="A1455" s="15"/>
      <c r="B1455" s="15"/>
      <c r="C1455" s="15"/>
      <c r="D1455" s="118"/>
      <c r="E1455" s="10"/>
      <c r="F1455" s="10"/>
      <c r="G1455" s="10"/>
      <c r="H1455" s="22"/>
      <c r="I1455" s="22"/>
      <c r="J1455" s="123"/>
      <c r="K1455" s="124"/>
      <c r="L1455" s="7"/>
    </row>
    <row r="1456" spans="1:12"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L2028" s="8"/>
    </row>
    <row r="2029" spans="1:12" x14ac:dyDescent="0.2">
      <c r="L2029" s="8"/>
    </row>
    <row r="2030" spans="1:12" x14ac:dyDescent="0.2">
      <c r="L2030" s="8"/>
    </row>
    <row r="2031" spans="1:12" x14ac:dyDescent="0.2">
      <c r="L2031" s="8"/>
    </row>
    <row r="2032" spans="1:12" x14ac:dyDescent="0.2">
      <c r="L2032" s="8"/>
    </row>
    <row r="2033" spans="12:12" x14ac:dyDescent="0.2">
      <c r="L2033" s="8"/>
    </row>
    <row r="2034" spans="12:12" x14ac:dyDescent="0.2">
      <c r="L2034" s="8"/>
    </row>
    <row r="2035" spans="12:12" x14ac:dyDescent="0.2">
      <c r="L2035" s="8"/>
    </row>
    <row r="2036" spans="12:12" x14ac:dyDescent="0.2">
      <c r="L2036" s="8"/>
    </row>
    <row r="2037" spans="12:12" x14ac:dyDescent="0.2">
      <c r="L2037" s="8"/>
    </row>
    <row r="2038" spans="12:12" x14ac:dyDescent="0.2">
      <c r="L2038" s="8"/>
    </row>
    <row r="2039" spans="12:12" x14ac:dyDescent="0.2">
      <c r="L2039" s="8"/>
    </row>
    <row r="2040" spans="12:12" x14ac:dyDescent="0.2">
      <c r="L2040" s="8"/>
    </row>
    <row r="2041" spans="12:12" x14ac:dyDescent="0.2">
      <c r="L2041" s="8"/>
    </row>
    <row r="2042" spans="12:12" x14ac:dyDescent="0.2">
      <c r="L2042" s="8"/>
    </row>
    <row r="2043" spans="12:12" x14ac:dyDescent="0.2">
      <c r="L2043" s="8"/>
    </row>
    <row r="2044" spans="12:12" x14ac:dyDescent="0.2">
      <c r="L2044" s="8"/>
    </row>
    <row r="2045" spans="12:12" x14ac:dyDescent="0.2">
      <c r="L2045" s="8"/>
    </row>
    <row r="2046" spans="12:12" x14ac:dyDescent="0.2">
      <c r="L2046" s="8"/>
    </row>
    <row r="2047" spans="12:12" x14ac:dyDescent="0.2">
      <c r="L2047" s="8"/>
    </row>
    <row r="2048" spans="12:12" x14ac:dyDescent="0.2">
      <c r="L2048" s="8"/>
    </row>
    <row r="2049" spans="12:12" x14ac:dyDescent="0.2">
      <c r="L2049" s="8"/>
    </row>
    <row r="2050" spans="12:12" x14ac:dyDescent="0.2">
      <c r="L2050" s="8"/>
    </row>
    <row r="2051" spans="12:12" x14ac:dyDescent="0.2">
      <c r="L2051" s="8"/>
    </row>
    <row r="2052" spans="12:12" x14ac:dyDescent="0.2">
      <c r="L2052" s="8"/>
    </row>
    <row r="2053" spans="12:12" x14ac:dyDescent="0.2">
      <c r="L2053" s="8"/>
    </row>
    <row r="2054" spans="12:12" x14ac:dyDescent="0.2">
      <c r="L2054" s="8"/>
    </row>
    <row r="2055" spans="12:12" x14ac:dyDescent="0.2">
      <c r="L2055" s="8"/>
    </row>
    <row r="2056" spans="12:12" x14ac:dyDescent="0.2">
      <c r="L2056" s="8"/>
    </row>
    <row r="2057" spans="12:12" x14ac:dyDescent="0.2">
      <c r="L2057" s="8"/>
    </row>
    <row r="2058" spans="12:12" x14ac:dyDescent="0.2">
      <c r="L2058" s="8"/>
    </row>
    <row r="2059" spans="12:12" x14ac:dyDescent="0.2">
      <c r="L2059" s="8"/>
    </row>
    <row r="2060" spans="12:12" x14ac:dyDescent="0.2">
      <c r="L2060" s="8"/>
    </row>
    <row r="2061" spans="12:12" x14ac:dyDescent="0.2">
      <c r="L2061" s="8"/>
    </row>
    <row r="2062" spans="12:12" x14ac:dyDescent="0.2">
      <c r="L2062" s="8"/>
    </row>
    <row r="2063" spans="12:12" x14ac:dyDescent="0.2">
      <c r="L2063" s="8"/>
    </row>
    <row r="2064" spans="12:12" x14ac:dyDescent="0.2">
      <c r="L2064" s="8"/>
    </row>
    <row r="2065" spans="12:12" x14ac:dyDescent="0.2">
      <c r="L2065" s="8"/>
    </row>
    <row r="2066" spans="12:12" x14ac:dyDescent="0.2">
      <c r="L2066" s="8"/>
    </row>
    <row r="2067" spans="12:12" x14ac:dyDescent="0.2">
      <c r="L2067" s="8"/>
    </row>
    <row r="2068" spans="12:12" x14ac:dyDescent="0.2">
      <c r="L2068" s="8"/>
    </row>
    <row r="2069" spans="12:12" x14ac:dyDescent="0.2">
      <c r="L2069" s="8"/>
    </row>
    <row r="2070" spans="12:12" x14ac:dyDescent="0.2">
      <c r="L2070" s="8"/>
    </row>
    <row r="2071" spans="12:12" x14ac:dyDescent="0.2">
      <c r="L2071" s="8"/>
    </row>
    <row r="2072" spans="12:12" x14ac:dyDescent="0.2">
      <c r="L2072" s="8"/>
    </row>
    <row r="2073" spans="12:12" x14ac:dyDescent="0.2">
      <c r="L2073" s="8"/>
    </row>
    <row r="2074" spans="12:12" x14ac:dyDescent="0.2">
      <c r="L2074" s="8"/>
    </row>
    <row r="2075" spans="12:12" x14ac:dyDescent="0.2">
      <c r="L2075" s="8"/>
    </row>
    <row r="2076" spans="12:12" x14ac:dyDescent="0.2">
      <c r="L2076" s="8"/>
    </row>
    <row r="2077" spans="12:12" x14ac:dyDescent="0.2">
      <c r="L2077" s="8"/>
    </row>
    <row r="2078" spans="12:12" x14ac:dyDescent="0.2">
      <c r="L2078" s="8"/>
    </row>
    <row r="2079" spans="12:12" x14ac:dyDescent="0.2">
      <c r="L2079" s="8"/>
    </row>
    <row r="2080" spans="12: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sheetData>
  <sortState xmlns:xlrd2="http://schemas.microsoft.com/office/spreadsheetml/2017/richdata2" ref="A17:M79">
    <sortCondition ref="H17:H79"/>
    <sortCondition ref="I17:I79"/>
  </sortState>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BC121-705E-FE47-8EEF-2F7B62DFC57D}">
  <dimension ref="A1:M263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16" x14ac:dyDescent="0.2">
      <c r="A6" s="79" t="s">
        <v>71</v>
      </c>
      <c r="B6" s="72" t="s">
        <v>29</v>
      </c>
      <c r="C6" s="72"/>
      <c r="D6" s="81" t="s">
        <v>1204</v>
      </c>
      <c r="E6" s="98"/>
      <c r="F6" s="98" t="s">
        <v>80</v>
      </c>
      <c r="G6" s="98"/>
      <c r="H6" s="158" t="s">
        <v>140</v>
      </c>
      <c r="I6" s="99"/>
      <c r="J6" s="101"/>
      <c r="K6" s="102"/>
      <c r="L6" s="127" t="s">
        <v>1249</v>
      </c>
      <c r="M6" s="68"/>
    </row>
    <row r="7" spans="1:13" s="11" customFormat="1" ht="16" x14ac:dyDescent="0.2">
      <c r="A7" s="79" t="s">
        <v>71</v>
      </c>
      <c r="B7" s="72" t="s">
        <v>47</v>
      </c>
      <c r="C7" s="72"/>
      <c r="D7" s="81" t="s">
        <v>1001</v>
      </c>
      <c r="E7" s="98"/>
      <c r="F7" s="98" t="s">
        <v>80</v>
      </c>
      <c r="G7" s="98"/>
      <c r="H7" s="99">
        <v>6</v>
      </c>
      <c r="I7" s="99">
        <v>6</v>
      </c>
      <c r="J7" s="101"/>
      <c r="K7" s="102"/>
      <c r="L7" s="69" t="s">
        <v>1041</v>
      </c>
      <c r="M7" s="68"/>
    </row>
    <row r="8" spans="1:13" s="11" customFormat="1" ht="32" x14ac:dyDescent="0.2">
      <c r="A8" s="79" t="s">
        <v>71</v>
      </c>
      <c r="B8" s="72" t="s">
        <v>483</v>
      </c>
      <c r="C8" s="72" t="s">
        <v>523</v>
      </c>
      <c r="D8" s="81" t="s">
        <v>524</v>
      </c>
      <c r="E8" s="98"/>
      <c r="F8" s="98" t="s">
        <v>80</v>
      </c>
      <c r="G8" s="98"/>
      <c r="H8" s="99">
        <v>28</v>
      </c>
      <c r="I8" s="99">
        <v>35</v>
      </c>
      <c r="J8" s="101"/>
      <c r="K8" s="102"/>
      <c r="L8" s="69" t="s">
        <v>746</v>
      </c>
      <c r="M8" s="68"/>
    </row>
    <row r="9" spans="1:13" s="11" customFormat="1" ht="32" x14ac:dyDescent="0.2">
      <c r="A9" s="79" t="s">
        <v>71</v>
      </c>
      <c r="B9" s="72" t="s">
        <v>483</v>
      </c>
      <c r="C9" s="72" t="s">
        <v>526</v>
      </c>
      <c r="D9" s="81" t="s">
        <v>527</v>
      </c>
      <c r="E9" s="98"/>
      <c r="F9" s="98"/>
      <c r="G9" s="98" t="s">
        <v>80</v>
      </c>
      <c r="H9" s="99">
        <v>67</v>
      </c>
      <c r="I9" s="99">
        <v>68</v>
      </c>
      <c r="J9" s="101"/>
      <c r="K9" s="102"/>
      <c r="L9" s="69" t="s">
        <v>747</v>
      </c>
      <c r="M9" s="68"/>
    </row>
    <row r="10" spans="1:13" s="11" customFormat="1" ht="16" x14ac:dyDescent="0.2">
      <c r="A10" s="79" t="s">
        <v>71</v>
      </c>
      <c r="B10" s="134" t="s">
        <v>78</v>
      </c>
      <c r="C10" s="72"/>
      <c r="D10" s="81" t="s">
        <v>90</v>
      </c>
      <c r="E10" s="89"/>
      <c r="F10" s="89" t="s">
        <v>80</v>
      </c>
      <c r="G10" s="89"/>
      <c r="H10" s="91">
        <v>71</v>
      </c>
      <c r="I10" s="91">
        <v>71</v>
      </c>
      <c r="J10" s="97"/>
      <c r="K10" s="122"/>
      <c r="L10" s="69" t="s">
        <v>310</v>
      </c>
      <c r="M10" s="68"/>
    </row>
    <row r="11" spans="1:13" s="11" customFormat="1" ht="16" x14ac:dyDescent="0.2">
      <c r="A11" s="79" t="s">
        <v>71</v>
      </c>
      <c r="B11" s="72" t="s">
        <v>47</v>
      </c>
      <c r="C11" s="72"/>
      <c r="D11" s="81" t="s">
        <v>997</v>
      </c>
      <c r="E11" s="98"/>
      <c r="F11" s="98" t="s">
        <v>80</v>
      </c>
      <c r="G11" s="98"/>
      <c r="H11" s="99">
        <v>71</v>
      </c>
      <c r="I11" s="99"/>
      <c r="J11" s="101"/>
      <c r="K11" s="102"/>
      <c r="L11" s="69" t="s">
        <v>1042</v>
      </c>
      <c r="M11" s="68"/>
    </row>
    <row r="12" spans="1:13" s="11" customFormat="1" ht="64" x14ac:dyDescent="0.2">
      <c r="A12" s="79" t="s">
        <v>71</v>
      </c>
      <c r="B12" s="72" t="s">
        <v>483</v>
      </c>
      <c r="C12" s="72" t="s">
        <v>523</v>
      </c>
      <c r="D12" s="81" t="s">
        <v>524</v>
      </c>
      <c r="E12" s="98"/>
      <c r="F12" s="98"/>
      <c r="G12" s="98"/>
      <c r="H12" s="99">
        <v>72</v>
      </c>
      <c r="I12" s="99">
        <v>74</v>
      </c>
      <c r="J12" s="101"/>
      <c r="K12" s="102"/>
      <c r="L12" s="69" t="s">
        <v>748</v>
      </c>
      <c r="M12" s="68"/>
    </row>
    <row r="13" spans="1:13" s="11" customFormat="1" ht="80" x14ac:dyDescent="0.2">
      <c r="A13" s="79" t="s">
        <v>71</v>
      </c>
      <c r="B13" s="72" t="s">
        <v>483</v>
      </c>
      <c r="C13" s="72" t="s">
        <v>508</v>
      </c>
      <c r="D13" s="81" t="s">
        <v>509</v>
      </c>
      <c r="E13" s="98"/>
      <c r="F13" s="98" t="s">
        <v>80</v>
      </c>
      <c r="G13" s="98"/>
      <c r="H13" s="99">
        <v>72</v>
      </c>
      <c r="I13" s="99">
        <v>74</v>
      </c>
      <c r="J13" s="101"/>
      <c r="K13" s="102"/>
      <c r="L13" s="69" t="s">
        <v>749</v>
      </c>
      <c r="M13" s="68"/>
    </row>
    <row r="14" spans="1:13" s="11" customFormat="1" ht="64" x14ac:dyDescent="0.2">
      <c r="A14" s="79" t="s">
        <v>71</v>
      </c>
      <c r="B14" s="72" t="s">
        <v>55</v>
      </c>
      <c r="C14" s="72"/>
      <c r="D14" s="81" t="s">
        <v>1137</v>
      </c>
      <c r="E14" s="98"/>
      <c r="F14" s="98" t="s">
        <v>80</v>
      </c>
      <c r="G14" s="98"/>
      <c r="H14" s="99">
        <v>72</v>
      </c>
      <c r="I14" s="99">
        <v>74</v>
      </c>
      <c r="J14" s="101"/>
      <c r="K14" s="102"/>
      <c r="L14" s="69" t="s">
        <v>1152</v>
      </c>
      <c r="M14" s="68"/>
    </row>
    <row r="15" spans="1:13" s="11" customFormat="1" ht="16" x14ac:dyDescent="0.2">
      <c r="A15" s="79" t="s">
        <v>71</v>
      </c>
      <c r="B15" s="72" t="s">
        <v>52</v>
      </c>
      <c r="C15" s="72"/>
      <c r="D15" s="81" t="s">
        <v>1289</v>
      </c>
      <c r="E15" s="98"/>
      <c r="F15" s="98" t="s">
        <v>80</v>
      </c>
      <c r="G15" s="98"/>
      <c r="H15" s="99">
        <v>72</v>
      </c>
      <c r="I15" s="99">
        <v>74</v>
      </c>
      <c r="J15" s="101"/>
      <c r="K15" s="102"/>
      <c r="L15" s="96" t="s">
        <v>1295</v>
      </c>
      <c r="M15" s="68"/>
    </row>
    <row r="16" spans="1:13" s="11" customFormat="1" ht="80" x14ac:dyDescent="0.2">
      <c r="A16" s="79" t="s">
        <v>71</v>
      </c>
      <c r="B16" s="72" t="s">
        <v>483</v>
      </c>
      <c r="C16" s="72" t="s">
        <v>526</v>
      </c>
      <c r="D16" s="81" t="s">
        <v>527</v>
      </c>
      <c r="E16" s="98"/>
      <c r="F16" s="98"/>
      <c r="G16" s="98"/>
      <c r="H16" s="99">
        <v>73</v>
      </c>
      <c r="I16" s="99">
        <v>74</v>
      </c>
      <c r="J16" s="101"/>
      <c r="K16" s="102"/>
      <c r="L16" s="69" t="s">
        <v>750</v>
      </c>
      <c r="M16" s="68"/>
    </row>
    <row r="17" spans="1:13" s="11" customFormat="1" ht="16" x14ac:dyDescent="0.2">
      <c r="A17" s="79" t="s">
        <v>71</v>
      </c>
      <c r="B17" s="72" t="s">
        <v>483</v>
      </c>
      <c r="C17" s="72" t="s">
        <v>526</v>
      </c>
      <c r="D17" s="81" t="s">
        <v>527</v>
      </c>
      <c r="E17" s="98"/>
      <c r="F17" s="98"/>
      <c r="G17" s="98"/>
      <c r="H17" s="99">
        <v>76</v>
      </c>
      <c r="I17" s="99">
        <v>77</v>
      </c>
      <c r="J17" s="101"/>
      <c r="K17" s="102"/>
      <c r="L17" s="69" t="s">
        <v>751</v>
      </c>
      <c r="M17" s="68"/>
    </row>
    <row r="18" spans="1:13" s="11" customFormat="1" ht="112" x14ac:dyDescent="0.2">
      <c r="A18" s="79" t="s">
        <v>71</v>
      </c>
      <c r="B18" s="72" t="s">
        <v>483</v>
      </c>
      <c r="C18" s="72" t="s">
        <v>523</v>
      </c>
      <c r="D18" s="81" t="s">
        <v>524</v>
      </c>
      <c r="E18" s="98"/>
      <c r="F18" s="98"/>
      <c r="G18" s="98"/>
      <c r="H18" s="99">
        <v>84</v>
      </c>
      <c r="I18" s="99">
        <v>89</v>
      </c>
      <c r="J18" s="101"/>
      <c r="K18" s="102"/>
      <c r="L18" s="69" t="s">
        <v>752</v>
      </c>
      <c r="M18" s="68"/>
    </row>
    <row r="19" spans="1:13" s="11" customFormat="1" ht="64" x14ac:dyDescent="0.2">
      <c r="A19" s="79" t="s">
        <v>71</v>
      </c>
      <c r="B19" s="72" t="s">
        <v>47</v>
      </c>
      <c r="C19" s="72"/>
      <c r="D19" s="81" t="s">
        <v>1001</v>
      </c>
      <c r="E19" s="98"/>
      <c r="F19" s="98"/>
      <c r="G19" s="98"/>
      <c r="H19" s="99">
        <v>88</v>
      </c>
      <c r="I19" s="99">
        <v>89</v>
      </c>
      <c r="J19" s="101"/>
      <c r="K19" s="102"/>
      <c r="L19" s="69" t="s">
        <v>1043</v>
      </c>
      <c r="M19" s="68"/>
    </row>
    <row r="20" spans="1:13" s="11" customFormat="1" ht="128" x14ac:dyDescent="0.2">
      <c r="A20" s="79" t="s">
        <v>71</v>
      </c>
      <c r="B20" s="72" t="s">
        <v>47</v>
      </c>
      <c r="C20" s="72"/>
      <c r="D20" s="81" t="s">
        <v>997</v>
      </c>
      <c r="E20" s="98"/>
      <c r="F20" s="98"/>
      <c r="G20" s="98"/>
      <c r="H20" s="99">
        <v>88</v>
      </c>
      <c r="I20" s="99">
        <v>89</v>
      </c>
      <c r="J20" s="101"/>
      <c r="K20" s="102"/>
      <c r="L20" s="69" t="s">
        <v>1044</v>
      </c>
      <c r="M20" s="68"/>
    </row>
    <row r="21" spans="1:13" s="11" customFormat="1" ht="32" x14ac:dyDescent="0.2">
      <c r="A21" s="79" t="s">
        <v>71</v>
      </c>
      <c r="B21" s="72" t="s">
        <v>483</v>
      </c>
      <c r="C21" s="72" t="s">
        <v>502</v>
      </c>
      <c r="D21" s="81" t="s">
        <v>503</v>
      </c>
      <c r="E21" s="98"/>
      <c r="F21" s="98" t="s">
        <v>80</v>
      </c>
      <c r="G21" s="98"/>
      <c r="H21" s="99">
        <v>88</v>
      </c>
      <c r="I21" s="99">
        <v>89</v>
      </c>
      <c r="J21" s="101"/>
      <c r="K21" s="102"/>
      <c r="L21" s="69" t="s">
        <v>753</v>
      </c>
      <c r="M21" s="68"/>
    </row>
    <row r="22" spans="1:13" s="11" customFormat="1" ht="144" x14ac:dyDescent="0.2">
      <c r="A22" s="79" t="s">
        <v>71</v>
      </c>
      <c r="B22" s="72" t="s">
        <v>483</v>
      </c>
      <c r="C22" s="72" t="s">
        <v>565</v>
      </c>
      <c r="D22" s="81" t="s">
        <v>566</v>
      </c>
      <c r="E22" s="98"/>
      <c r="F22" s="98" t="s">
        <v>80</v>
      </c>
      <c r="G22" s="98"/>
      <c r="H22" s="99">
        <v>88</v>
      </c>
      <c r="I22" s="99">
        <v>89</v>
      </c>
      <c r="J22" s="101"/>
      <c r="K22" s="102"/>
      <c r="L22" s="69" t="s">
        <v>754</v>
      </c>
      <c r="M22" s="68"/>
    </row>
    <row r="23" spans="1:13" s="11" customFormat="1" ht="96" x14ac:dyDescent="0.2">
      <c r="A23" s="79" t="s">
        <v>71</v>
      </c>
      <c r="B23" s="72" t="s">
        <v>483</v>
      </c>
      <c r="C23" s="72" t="s">
        <v>508</v>
      </c>
      <c r="D23" s="81" t="s">
        <v>509</v>
      </c>
      <c r="E23" s="98"/>
      <c r="F23" s="98" t="s">
        <v>755</v>
      </c>
      <c r="G23" s="98"/>
      <c r="H23" s="99">
        <v>88</v>
      </c>
      <c r="I23" s="99">
        <v>89</v>
      </c>
      <c r="J23" s="101"/>
      <c r="K23" s="102"/>
      <c r="L23" s="96" t="s">
        <v>756</v>
      </c>
      <c r="M23" s="68"/>
    </row>
    <row r="24" spans="1:13" s="11" customFormat="1" ht="192" x14ac:dyDescent="0.2">
      <c r="A24" s="79" t="s">
        <v>71</v>
      </c>
      <c r="B24" s="72" t="s">
        <v>78</v>
      </c>
      <c r="C24" s="72"/>
      <c r="D24" s="81" t="s">
        <v>85</v>
      </c>
      <c r="E24" s="89"/>
      <c r="F24" s="89" t="s">
        <v>80</v>
      </c>
      <c r="G24" s="89"/>
      <c r="H24" s="91">
        <v>88</v>
      </c>
      <c r="I24" s="91">
        <v>89</v>
      </c>
      <c r="J24" s="97"/>
      <c r="K24" s="122"/>
      <c r="L24" s="69" t="s">
        <v>306</v>
      </c>
      <c r="M24" s="68"/>
    </row>
    <row r="25" spans="1:13" s="11" customFormat="1" ht="64" x14ac:dyDescent="0.2">
      <c r="A25" s="79" t="s">
        <v>71</v>
      </c>
      <c r="B25" s="72" t="s">
        <v>78</v>
      </c>
      <c r="C25" s="72"/>
      <c r="D25" s="81" t="s">
        <v>99</v>
      </c>
      <c r="E25" s="89"/>
      <c r="F25" s="89" t="s">
        <v>80</v>
      </c>
      <c r="G25" s="89"/>
      <c r="H25" s="91">
        <v>88</v>
      </c>
      <c r="I25" s="91">
        <v>89</v>
      </c>
      <c r="J25" s="97"/>
      <c r="K25" s="122"/>
      <c r="L25" s="69" t="s">
        <v>307</v>
      </c>
      <c r="M25" s="68"/>
    </row>
    <row r="26" spans="1:13" s="78" customFormat="1" ht="96" x14ac:dyDescent="0.2">
      <c r="A26" s="79" t="s">
        <v>71</v>
      </c>
      <c r="B26" s="133" t="s">
        <v>78</v>
      </c>
      <c r="C26" s="72"/>
      <c r="D26" s="81" t="s">
        <v>134</v>
      </c>
      <c r="E26" s="89"/>
      <c r="F26" s="89" t="s">
        <v>80</v>
      </c>
      <c r="G26" s="89"/>
      <c r="H26" s="91">
        <v>88</v>
      </c>
      <c r="I26" s="91">
        <v>89</v>
      </c>
      <c r="J26" s="97"/>
      <c r="K26" s="122"/>
      <c r="L26" s="69" t="s">
        <v>308</v>
      </c>
      <c r="M26" s="68"/>
    </row>
    <row r="27" spans="1:13" s="78" customFormat="1" ht="16" x14ac:dyDescent="0.2">
      <c r="A27" s="79" t="s">
        <v>71</v>
      </c>
      <c r="B27" s="72" t="s">
        <v>78</v>
      </c>
      <c r="C27" s="72"/>
      <c r="D27" s="81" t="s">
        <v>79</v>
      </c>
      <c r="E27" s="89"/>
      <c r="F27" s="89" t="s">
        <v>80</v>
      </c>
      <c r="G27" s="89"/>
      <c r="H27" s="91">
        <v>89</v>
      </c>
      <c r="I27" s="91">
        <v>89</v>
      </c>
      <c r="J27" s="97"/>
      <c r="K27" s="122"/>
      <c r="L27" s="69" t="s">
        <v>309</v>
      </c>
      <c r="M27" s="68"/>
    </row>
    <row r="28" spans="1:13" s="11" customFormat="1" ht="16" x14ac:dyDescent="0.2">
      <c r="A28" s="90" t="s">
        <v>71</v>
      </c>
      <c r="B28" s="72" t="s">
        <v>29</v>
      </c>
      <c r="C28" s="72"/>
      <c r="D28" s="81" t="s">
        <v>1190</v>
      </c>
      <c r="E28" s="98"/>
      <c r="F28" s="98"/>
      <c r="G28" s="98"/>
      <c r="H28" s="99">
        <v>89</v>
      </c>
      <c r="I28" s="99">
        <v>89</v>
      </c>
      <c r="J28" s="101"/>
      <c r="K28" s="102"/>
      <c r="L28" s="69" t="s">
        <v>1247</v>
      </c>
      <c r="M28" s="68"/>
    </row>
    <row r="29" spans="1:13" s="78" customFormat="1" ht="80" x14ac:dyDescent="0.2">
      <c r="A29" s="79" t="s">
        <v>71</v>
      </c>
      <c r="B29" s="72" t="s">
        <v>483</v>
      </c>
      <c r="C29" s="72" t="s">
        <v>494</v>
      </c>
      <c r="D29" s="81" t="s">
        <v>757</v>
      </c>
      <c r="E29" s="98"/>
      <c r="F29" s="98" t="s">
        <v>80</v>
      </c>
      <c r="G29" s="98"/>
      <c r="H29" s="99">
        <v>93</v>
      </c>
      <c r="I29" s="99">
        <v>95</v>
      </c>
      <c r="J29" s="101" t="s">
        <v>758</v>
      </c>
      <c r="K29" s="102"/>
      <c r="L29" s="69" t="s">
        <v>761</v>
      </c>
      <c r="M29" s="68"/>
    </row>
    <row r="30" spans="1:13" s="11" customFormat="1" ht="96" x14ac:dyDescent="0.2">
      <c r="A30" s="79" t="s">
        <v>71</v>
      </c>
      <c r="B30" s="72" t="s">
        <v>483</v>
      </c>
      <c r="C30" s="72" t="s">
        <v>494</v>
      </c>
      <c r="D30" s="81" t="s">
        <v>757</v>
      </c>
      <c r="E30" s="98"/>
      <c r="F30" s="98"/>
      <c r="G30" s="98"/>
      <c r="H30" s="99">
        <v>93</v>
      </c>
      <c r="I30" s="99">
        <v>95</v>
      </c>
      <c r="J30" s="101" t="s">
        <v>758</v>
      </c>
      <c r="K30" s="102"/>
      <c r="L30" s="69" t="s">
        <v>759</v>
      </c>
      <c r="M30" s="68"/>
    </row>
    <row r="31" spans="1:13" s="11" customFormat="1" ht="80" x14ac:dyDescent="0.2">
      <c r="A31" s="79" t="s">
        <v>71</v>
      </c>
      <c r="B31" s="72" t="s">
        <v>483</v>
      </c>
      <c r="C31" s="72" t="s">
        <v>526</v>
      </c>
      <c r="D31" s="81" t="s">
        <v>527</v>
      </c>
      <c r="E31" s="98"/>
      <c r="F31" s="98"/>
      <c r="G31" s="98"/>
      <c r="H31" s="99">
        <v>93</v>
      </c>
      <c r="I31" s="99">
        <v>95</v>
      </c>
      <c r="J31" s="101" t="s">
        <v>758</v>
      </c>
      <c r="K31" s="102"/>
      <c r="L31" s="69" t="s">
        <v>760</v>
      </c>
      <c r="M31" s="68"/>
    </row>
    <row r="32" spans="1:13" s="11" customFormat="1" ht="48" x14ac:dyDescent="0.2">
      <c r="A32" s="79" t="s">
        <v>71</v>
      </c>
      <c r="B32" s="72" t="s">
        <v>60</v>
      </c>
      <c r="C32" s="72"/>
      <c r="D32" s="81" t="s">
        <v>1318</v>
      </c>
      <c r="E32" s="98"/>
      <c r="F32" s="98" t="s">
        <v>80</v>
      </c>
      <c r="G32" s="98"/>
      <c r="H32" s="99">
        <v>93</v>
      </c>
      <c r="I32" s="99">
        <v>95</v>
      </c>
      <c r="J32" s="101" t="s">
        <v>758</v>
      </c>
      <c r="K32" s="102"/>
      <c r="L32" s="69" t="s">
        <v>1344</v>
      </c>
      <c r="M32" s="68"/>
    </row>
    <row r="33" spans="1:13" s="11" customFormat="1" ht="32" x14ac:dyDescent="0.2">
      <c r="A33" s="79" t="s">
        <v>71</v>
      </c>
      <c r="B33" s="72" t="s">
        <v>29</v>
      </c>
      <c r="C33" s="72"/>
      <c r="D33" s="81" t="s">
        <v>1190</v>
      </c>
      <c r="E33" s="98"/>
      <c r="F33" s="98" t="s">
        <v>80</v>
      </c>
      <c r="G33" s="98"/>
      <c r="H33" s="99">
        <v>94</v>
      </c>
      <c r="I33" s="99">
        <v>94</v>
      </c>
      <c r="J33" s="101"/>
      <c r="K33" s="102"/>
      <c r="L33" s="69" t="s">
        <v>1248</v>
      </c>
      <c r="M33" s="68"/>
    </row>
    <row r="34" spans="1:13" s="11" customFormat="1" ht="16" x14ac:dyDescent="0.2">
      <c r="A34" s="79" t="s">
        <v>71</v>
      </c>
      <c r="B34" s="72" t="s">
        <v>483</v>
      </c>
      <c r="C34" s="72" t="s">
        <v>504</v>
      </c>
      <c r="D34" s="81" t="s">
        <v>505</v>
      </c>
      <c r="E34" s="98" t="s">
        <v>80</v>
      </c>
      <c r="F34" s="98"/>
      <c r="G34" s="98"/>
      <c r="H34" s="99"/>
      <c r="I34" s="99"/>
      <c r="J34" s="101"/>
      <c r="K34" s="102"/>
      <c r="L34" s="69"/>
      <c r="M34" s="68"/>
    </row>
    <row r="35" spans="1:13" s="11" customFormat="1" ht="16" x14ac:dyDescent="0.2">
      <c r="A35" s="79" t="s">
        <v>71</v>
      </c>
      <c r="B35" s="72" t="s">
        <v>483</v>
      </c>
      <c r="C35" s="72" t="s">
        <v>521</v>
      </c>
      <c r="D35" s="81" t="s">
        <v>522</v>
      </c>
      <c r="E35" s="98" t="s">
        <v>80</v>
      </c>
      <c r="F35" s="98"/>
      <c r="G35" s="98"/>
      <c r="H35" s="99"/>
      <c r="I35" s="99"/>
      <c r="J35" s="101"/>
      <c r="K35" s="102"/>
      <c r="L35" s="69"/>
      <c r="M35" s="68"/>
    </row>
    <row r="36" spans="1:13" s="11" customFormat="1" ht="16" x14ac:dyDescent="0.2">
      <c r="A36" s="79" t="s">
        <v>71</v>
      </c>
      <c r="B36" s="72" t="s">
        <v>483</v>
      </c>
      <c r="C36" s="72" t="s">
        <v>515</v>
      </c>
      <c r="D36" s="81" t="s">
        <v>516</v>
      </c>
      <c r="E36" s="98" t="s">
        <v>80</v>
      </c>
      <c r="F36" s="98"/>
      <c r="G36" s="98"/>
      <c r="H36" s="99"/>
      <c r="I36" s="99"/>
      <c r="J36" s="101"/>
      <c r="K36" s="102"/>
      <c r="L36" s="69"/>
      <c r="M36" s="68"/>
    </row>
    <row r="37" spans="1:13" s="11" customFormat="1" ht="16" x14ac:dyDescent="0.2">
      <c r="A37" s="79" t="s">
        <v>71</v>
      </c>
      <c r="B37" s="72" t="s">
        <v>483</v>
      </c>
      <c r="C37" s="72" t="s">
        <v>511</v>
      </c>
      <c r="D37" s="81" t="s">
        <v>512</v>
      </c>
      <c r="E37" s="98" t="s">
        <v>80</v>
      </c>
      <c r="F37" s="98"/>
      <c r="G37" s="98"/>
      <c r="H37" s="99"/>
      <c r="I37" s="99"/>
      <c r="J37" s="101"/>
      <c r="K37" s="102"/>
      <c r="L37" s="69"/>
      <c r="M37" s="68"/>
    </row>
    <row r="38" spans="1:13" s="11" customFormat="1" ht="16" x14ac:dyDescent="0.2">
      <c r="A38" s="79" t="s">
        <v>71</v>
      </c>
      <c r="B38" s="72" t="s">
        <v>483</v>
      </c>
      <c r="C38" s="72" t="s">
        <v>557</v>
      </c>
      <c r="D38" s="77" t="s">
        <v>558</v>
      </c>
      <c r="E38" s="98" t="s">
        <v>80</v>
      </c>
      <c r="F38" s="98"/>
      <c r="G38" s="98"/>
      <c r="H38" s="99"/>
      <c r="I38" s="99"/>
      <c r="J38" s="101"/>
      <c r="K38" s="102"/>
      <c r="L38" s="69"/>
      <c r="M38" s="68"/>
    </row>
    <row r="39" spans="1:13" s="11" customFormat="1" ht="16" x14ac:dyDescent="0.2">
      <c r="A39" s="79" t="s">
        <v>71</v>
      </c>
      <c r="B39" s="72" t="s">
        <v>483</v>
      </c>
      <c r="C39" s="72" t="s">
        <v>519</v>
      </c>
      <c r="D39" s="81" t="s">
        <v>520</v>
      </c>
      <c r="E39" s="98" t="s">
        <v>80</v>
      </c>
      <c r="F39" s="98"/>
      <c r="G39" s="98"/>
      <c r="H39" s="99"/>
      <c r="I39" s="99"/>
      <c r="J39" s="101"/>
      <c r="K39" s="102"/>
      <c r="L39" s="69"/>
      <c r="M39" s="68"/>
    </row>
    <row r="40" spans="1:13" s="11" customFormat="1" ht="16" x14ac:dyDescent="0.2">
      <c r="A40" s="79" t="s">
        <v>71</v>
      </c>
      <c r="B40" s="72" t="s">
        <v>483</v>
      </c>
      <c r="C40" s="72" t="s">
        <v>508</v>
      </c>
      <c r="D40" s="81" t="s">
        <v>542</v>
      </c>
      <c r="E40" s="98" t="s">
        <v>80</v>
      </c>
      <c r="F40" s="98"/>
      <c r="G40" s="98"/>
      <c r="H40" s="99"/>
      <c r="I40" s="99"/>
      <c r="J40" s="101"/>
      <c r="K40" s="102"/>
      <c r="L40" s="69"/>
      <c r="M40" s="68"/>
    </row>
    <row r="41" spans="1:13" s="11" customFormat="1" ht="16" x14ac:dyDescent="0.2">
      <c r="A41" s="79" t="s">
        <v>71</v>
      </c>
      <c r="B41" s="72" t="s">
        <v>483</v>
      </c>
      <c r="C41" s="72" t="s">
        <v>570</v>
      </c>
      <c r="D41" s="81" t="s">
        <v>571</v>
      </c>
      <c r="E41" s="98" t="s">
        <v>80</v>
      </c>
      <c r="F41" s="98"/>
      <c r="G41" s="98"/>
      <c r="H41" s="99"/>
      <c r="I41" s="99"/>
      <c r="J41" s="101"/>
      <c r="K41" s="102"/>
      <c r="L41" s="69"/>
      <c r="M41" s="68"/>
    </row>
    <row r="42" spans="1:13" s="11" customFormat="1" ht="16" x14ac:dyDescent="0.2">
      <c r="A42" s="79" t="s">
        <v>71</v>
      </c>
      <c r="B42" s="72" t="s">
        <v>483</v>
      </c>
      <c r="C42" s="72" t="s">
        <v>498</v>
      </c>
      <c r="D42" s="81" t="s">
        <v>563</v>
      </c>
      <c r="E42" s="98" t="s">
        <v>80</v>
      </c>
      <c r="F42" s="98"/>
      <c r="G42" s="98"/>
      <c r="H42" s="99"/>
      <c r="I42" s="99"/>
      <c r="J42" s="101"/>
      <c r="K42" s="102"/>
      <c r="L42" s="69"/>
      <c r="M42" s="68"/>
    </row>
    <row r="43" spans="1:13" s="11" customFormat="1" ht="16" x14ac:dyDescent="0.2">
      <c r="A43" s="79" t="s">
        <v>71</v>
      </c>
      <c r="B43" s="72" t="s">
        <v>483</v>
      </c>
      <c r="C43" s="72" t="s">
        <v>506</v>
      </c>
      <c r="D43" s="81" t="s">
        <v>507</v>
      </c>
      <c r="E43" s="98" t="s">
        <v>80</v>
      </c>
      <c r="F43" s="98"/>
      <c r="G43" s="98"/>
      <c r="H43" s="99"/>
      <c r="I43" s="99"/>
      <c r="J43" s="101"/>
      <c r="K43" s="102"/>
      <c r="L43" s="69"/>
      <c r="M43" s="68"/>
    </row>
    <row r="44" spans="1:13" s="11" customFormat="1" ht="16" x14ac:dyDescent="0.2">
      <c r="A44" s="79" t="s">
        <v>71</v>
      </c>
      <c r="B44" s="72" t="s">
        <v>483</v>
      </c>
      <c r="C44" s="72" t="s">
        <v>500</v>
      </c>
      <c r="D44" s="81" t="s">
        <v>501</v>
      </c>
      <c r="E44" s="98" t="s">
        <v>80</v>
      </c>
      <c r="F44" s="98"/>
      <c r="G44" s="98"/>
      <c r="H44" s="99"/>
      <c r="I44" s="99"/>
      <c r="J44" s="101"/>
      <c r="K44" s="102"/>
      <c r="L44" s="69"/>
      <c r="M44" s="68"/>
    </row>
    <row r="45" spans="1:13" s="11" customFormat="1" ht="16" x14ac:dyDescent="0.2">
      <c r="A45" s="79" t="s">
        <v>71</v>
      </c>
      <c r="B45" s="72" t="s">
        <v>483</v>
      </c>
      <c r="C45" s="72" t="s">
        <v>540</v>
      </c>
      <c r="D45" s="81" t="s">
        <v>541</v>
      </c>
      <c r="E45" s="98" t="s">
        <v>80</v>
      </c>
      <c r="F45" s="98"/>
      <c r="G45" s="98"/>
      <c r="H45" s="99"/>
      <c r="I45" s="99"/>
      <c r="J45" s="101"/>
      <c r="K45" s="102"/>
      <c r="L45" s="69"/>
      <c r="M45" s="68"/>
    </row>
    <row r="46" spans="1:13" s="11" customFormat="1" ht="16" x14ac:dyDescent="0.2">
      <c r="A46" s="79" t="s">
        <v>71</v>
      </c>
      <c r="B46" s="72" t="s">
        <v>483</v>
      </c>
      <c r="C46" s="72" t="s">
        <v>517</v>
      </c>
      <c r="D46" s="81" t="s">
        <v>518</v>
      </c>
      <c r="E46" s="98" t="s">
        <v>80</v>
      </c>
      <c r="F46" s="98"/>
      <c r="G46" s="98"/>
      <c r="H46" s="99"/>
      <c r="I46" s="99"/>
      <c r="J46" s="101"/>
      <c r="K46" s="102"/>
      <c r="L46" s="96"/>
      <c r="M46" s="68"/>
    </row>
    <row r="47" spans="1:13" s="11" customFormat="1" ht="16" x14ac:dyDescent="0.2">
      <c r="A47" s="79" t="s">
        <v>71</v>
      </c>
      <c r="B47" s="72" t="s">
        <v>483</v>
      </c>
      <c r="C47" s="72" t="s">
        <v>552</v>
      </c>
      <c r="D47" s="81" t="s">
        <v>553</v>
      </c>
      <c r="E47" s="98" t="s">
        <v>80</v>
      </c>
      <c r="F47" s="98"/>
      <c r="G47" s="98"/>
      <c r="H47" s="99"/>
      <c r="I47" s="99"/>
      <c r="J47" s="101"/>
      <c r="K47" s="102"/>
      <c r="L47" s="69"/>
      <c r="M47" s="68"/>
    </row>
    <row r="48" spans="1:13" s="11" customFormat="1" ht="16" x14ac:dyDescent="0.2">
      <c r="A48" s="79" t="s">
        <v>71</v>
      </c>
      <c r="B48" s="72" t="s">
        <v>483</v>
      </c>
      <c r="C48" s="72" t="s">
        <v>484</v>
      </c>
      <c r="D48" s="81" t="s">
        <v>485</v>
      </c>
      <c r="E48" s="98" t="s">
        <v>80</v>
      </c>
      <c r="F48" s="98"/>
      <c r="G48" s="98"/>
      <c r="H48" s="99"/>
      <c r="I48" s="99"/>
      <c r="J48" s="101"/>
      <c r="K48" s="102"/>
      <c r="L48" s="69"/>
      <c r="M48" s="68"/>
    </row>
    <row r="49" spans="1:13" s="11" customFormat="1" ht="16" x14ac:dyDescent="0.2">
      <c r="A49" s="79" t="s">
        <v>71</v>
      </c>
      <c r="B49" s="72" t="s">
        <v>483</v>
      </c>
      <c r="C49" s="72" t="s">
        <v>513</v>
      </c>
      <c r="D49" s="81" t="s">
        <v>514</v>
      </c>
      <c r="E49" s="98" t="s">
        <v>80</v>
      </c>
      <c r="F49" s="98"/>
      <c r="G49" s="98"/>
      <c r="H49" s="99"/>
      <c r="I49" s="99"/>
      <c r="J49" s="101"/>
      <c r="K49" s="102"/>
      <c r="L49" s="69"/>
      <c r="M49" s="68"/>
    </row>
    <row r="50" spans="1:13" s="11" customFormat="1" ht="16" x14ac:dyDescent="0.2">
      <c r="A50" s="79" t="s">
        <v>71</v>
      </c>
      <c r="B50" s="72" t="s">
        <v>483</v>
      </c>
      <c r="C50" s="72" t="s">
        <v>584</v>
      </c>
      <c r="D50" s="81" t="s">
        <v>576</v>
      </c>
      <c r="E50" s="98" t="s">
        <v>80</v>
      </c>
      <c r="F50" s="98"/>
      <c r="G50" s="98"/>
      <c r="H50" s="99"/>
      <c r="I50" s="99"/>
      <c r="J50" s="101"/>
      <c r="K50" s="102"/>
      <c r="L50" s="69"/>
      <c r="M50" s="68"/>
    </row>
    <row r="51" spans="1:13" s="11" customFormat="1" ht="16" x14ac:dyDescent="0.2">
      <c r="A51" s="79" t="s">
        <v>71</v>
      </c>
      <c r="B51" s="72" t="s">
        <v>483</v>
      </c>
      <c r="C51" s="72" t="s">
        <v>487</v>
      </c>
      <c r="D51" s="81" t="s">
        <v>745</v>
      </c>
      <c r="E51" s="98" t="s">
        <v>80</v>
      </c>
      <c r="F51" s="98"/>
      <c r="G51" s="98"/>
      <c r="H51" s="99"/>
      <c r="I51" s="99"/>
      <c r="J51" s="101"/>
      <c r="K51" s="102"/>
      <c r="L51" s="69"/>
      <c r="M51" s="68"/>
    </row>
    <row r="52" spans="1:13" s="11" customFormat="1" ht="16" x14ac:dyDescent="0.2">
      <c r="A52" s="79" t="s">
        <v>71</v>
      </c>
      <c r="B52" s="72" t="s">
        <v>483</v>
      </c>
      <c r="C52" s="72" t="s">
        <v>531</v>
      </c>
      <c r="D52" s="81" t="s">
        <v>532</v>
      </c>
      <c r="E52" s="98" t="s">
        <v>80</v>
      </c>
      <c r="F52" s="98"/>
      <c r="G52" s="98"/>
      <c r="H52" s="99"/>
      <c r="I52" s="99"/>
      <c r="J52" s="101"/>
      <c r="K52" s="102"/>
      <c r="L52" s="69"/>
      <c r="M52" s="68"/>
    </row>
    <row r="53" spans="1:13" s="11" customFormat="1" ht="16" x14ac:dyDescent="0.2">
      <c r="A53" s="79" t="s">
        <v>71</v>
      </c>
      <c r="B53" s="72" t="s">
        <v>483</v>
      </c>
      <c r="C53" s="72" t="s">
        <v>496</v>
      </c>
      <c r="D53" s="81" t="s">
        <v>497</v>
      </c>
      <c r="E53" s="98" t="s">
        <v>80</v>
      </c>
      <c r="F53" s="98"/>
      <c r="G53" s="98"/>
      <c r="H53" s="99"/>
      <c r="I53" s="99"/>
      <c r="J53" s="101"/>
      <c r="K53" s="102"/>
      <c r="L53" s="69"/>
      <c r="M53" s="68"/>
    </row>
    <row r="54" spans="1:13" s="11" customFormat="1" ht="16" x14ac:dyDescent="0.2">
      <c r="A54" s="79" t="s">
        <v>71</v>
      </c>
      <c r="B54" s="72" t="s">
        <v>483</v>
      </c>
      <c r="C54" s="72" t="s">
        <v>492</v>
      </c>
      <c r="D54" s="81" t="s">
        <v>493</v>
      </c>
      <c r="E54" s="98" t="s">
        <v>80</v>
      </c>
      <c r="F54" s="98"/>
      <c r="G54" s="98"/>
      <c r="H54" s="99"/>
      <c r="I54" s="99"/>
      <c r="J54" s="101"/>
      <c r="K54" s="102"/>
      <c r="L54" s="69"/>
      <c r="M54" s="68"/>
    </row>
    <row r="55" spans="1:13" s="11" customFormat="1" ht="16" x14ac:dyDescent="0.2">
      <c r="A55" s="79" t="s">
        <v>71</v>
      </c>
      <c r="B55" s="72" t="s">
        <v>483</v>
      </c>
      <c r="C55" s="72" t="s">
        <v>548</v>
      </c>
      <c r="D55" s="81" t="s">
        <v>549</v>
      </c>
      <c r="E55" s="98" t="s">
        <v>80</v>
      </c>
      <c r="F55" s="98"/>
      <c r="G55" s="98"/>
      <c r="H55" s="99"/>
      <c r="I55" s="99"/>
      <c r="J55" s="101"/>
      <c r="K55" s="102"/>
      <c r="L55" s="69"/>
      <c r="M55" s="68"/>
    </row>
    <row r="56" spans="1:13" s="11" customFormat="1" ht="16" x14ac:dyDescent="0.2">
      <c r="A56" s="79" t="s">
        <v>71</v>
      </c>
      <c r="B56" s="72" t="s">
        <v>483</v>
      </c>
      <c r="C56" s="72" t="s">
        <v>535</v>
      </c>
      <c r="D56" s="81" t="s">
        <v>536</v>
      </c>
      <c r="E56" s="98" t="s">
        <v>80</v>
      </c>
      <c r="F56" s="98"/>
      <c r="G56" s="98"/>
      <c r="H56" s="99"/>
      <c r="I56" s="99"/>
      <c r="J56" s="101"/>
      <c r="K56" s="102"/>
      <c r="L56" s="69"/>
      <c r="M56" s="68"/>
    </row>
    <row r="57" spans="1:13" s="11" customFormat="1" ht="16" x14ac:dyDescent="0.2">
      <c r="A57" s="79" t="s">
        <v>71</v>
      </c>
      <c r="B57" s="72" t="s">
        <v>483</v>
      </c>
      <c r="C57" s="72" t="s">
        <v>537</v>
      </c>
      <c r="D57" s="81" t="s">
        <v>573</v>
      </c>
      <c r="E57" s="98" t="s">
        <v>80</v>
      </c>
      <c r="F57" s="98"/>
      <c r="G57" s="98"/>
      <c r="H57" s="99"/>
      <c r="I57" s="99"/>
      <c r="J57" s="101"/>
      <c r="K57" s="102"/>
      <c r="L57" s="69"/>
      <c r="M57" s="68"/>
    </row>
    <row r="58" spans="1:13" s="11" customFormat="1" ht="16" x14ac:dyDescent="0.2">
      <c r="A58" s="79" t="s">
        <v>71</v>
      </c>
      <c r="B58" s="72" t="s">
        <v>483</v>
      </c>
      <c r="C58" s="72" t="s">
        <v>537</v>
      </c>
      <c r="D58" s="81" t="s">
        <v>538</v>
      </c>
      <c r="E58" s="98" t="s">
        <v>80</v>
      </c>
      <c r="F58" s="98"/>
      <c r="G58" s="98"/>
      <c r="H58" s="99"/>
      <c r="I58" s="99"/>
      <c r="J58" s="101"/>
      <c r="K58" s="102"/>
      <c r="L58" s="69"/>
      <c r="M58" s="68"/>
    </row>
    <row r="59" spans="1:13" s="11" customFormat="1" ht="16" x14ac:dyDescent="0.2">
      <c r="A59" s="79" t="s">
        <v>71</v>
      </c>
      <c r="B59" s="72" t="s">
        <v>23</v>
      </c>
      <c r="C59" s="72"/>
      <c r="D59" s="81" t="s">
        <v>481</v>
      </c>
      <c r="E59" s="89" t="s">
        <v>80</v>
      </c>
      <c r="F59" s="98"/>
      <c r="G59" s="98"/>
      <c r="H59" s="99"/>
      <c r="I59" s="99"/>
      <c r="J59" s="101"/>
      <c r="K59" s="102"/>
      <c r="L59" s="69"/>
      <c r="M59" s="68"/>
    </row>
    <row r="60" spans="1:13" s="11" customFormat="1" ht="16" x14ac:dyDescent="0.2">
      <c r="A60" s="79" t="s">
        <v>71</v>
      </c>
      <c r="B60" s="72" t="s">
        <v>55</v>
      </c>
      <c r="C60" s="72"/>
      <c r="D60" s="81" t="s">
        <v>1136</v>
      </c>
      <c r="E60" s="98" t="s">
        <v>80</v>
      </c>
      <c r="F60" s="98"/>
      <c r="G60" s="98"/>
      <c r="H60" s="99"/>
      <c r="I60" s="99"/>
      <c r="J60" s="101"/>
      <c r="K60" s="102"/>
      <c r="L60" s="69"/>
      <c r="M60" s="68"/>
    </row>
    <row r="61" spans="1:13" s="11" customFormat="1" ht="16" x14ac:dyDescent="0.2">
      <c r="A61" s="79" t="s">
        <v>71</v>
      </c>
      <c r="B61" s="72" t="s">
        <v>55</v>
      </c>
      <c r="C61" s="72"/>
      <c r="D61" s="81" t="s">
        <v>1138</v>
      </c>
      <c r="E61" s="98" t="s">
        <v>80</v>
      </c>
      <c r="F61" s="98"/>
      <c r="G61" s="98"/>
      <c r="H61" s="99"/>
      <c r="I61" s="99"/>
      <c r="J61" s="101"/>
      <c r="K61" s="102"/>
      <c r="L61" s="69"/>
      <c r="M61" s="68"/>
    </row>
    <row r="62" spans="1:13" s="11" customFormat="1" ht="16" x14ac:dyDescent="0.2">
      <c r="A62" s="79" t="s">
        <v>71</v>
      </c>
      <c r="B62" s="72" t="s">
        <v>54</v>
      </c>
      <c r="C62" s="72"/>
      <c r="D62" s="81" t="s">
        <v>1182</v>
      </c>
      <c r="E62" s="89" t="s">
        <v>80</v>
      </c>
      <c r="F62" s="98"/>
      <c r="G62" s="98"/>
      <c r="H62" s="99"/>
      <c r="I62" s="99"/>
      <c r="J62" s="101"/>
      <c r="K62" s="102"/>
      <c r="L62" s="69"/>
      <c r="M62" s="68"/>
    </row>
    <row r="63" spans="1:13" s="11" customFormat="1" ht="16" x14ac:dyDescent="0.2">
      <c r="A63" s="79" t="s">
        <v>71</v>
      </c>
      <c r="B63" s="72" t="s">
        <v>29</v>
      </c>
      <c r="C63" s="72"/>
      <c r="D63" s="81" t="s">
        <v>1197</v>
      </c>
      <c r="E63" s="98" t="s">
        <v>80</v>
      </c>
      <c r="F63" s="98"/>
      <c r="G63" s="98"/>
      <c r="H63" s="99"/>
      <c r="I63" s="99"/>
      <c r="J63" s="101"/>
      <c r="K63" s="102"/>
      <c r="L63" s="69"/>
      <c r="M63" s="68"/>
    </row>
    <row r="64" spans="1:13" s="11" customFormat="1" ht="16" x14ac:dyDescent="0.2">
      <c r="A64" s="79" t="s">
        <v>71</v>
      </c>
      <c r="B64" s="72" t="s">
        <v>29</v>
      </c>
      <c r="C64" s="72"/>
      <c r="D64" s="81" t="s">
        <v>1184</v>
      </c>
      <c r="E64" s="98" t="s">
        <v>80</v>
      </c>
      <c r="F64" s="98"/>
      <c r="G64" s="98"/>
      <c r="H64" s="99"/>
      <c r="I64" s="99"/>
      <c r="J64" s="101"/>
      <c r="K64" s="102"/>
      <c r="L64" s="69"/>
      <c r="M64" s="68"/>
    </row>
    <row r="65" spans="1:13" s="11" customFormat="1" ht="16" x14ac:dyDescent="0.2">
      <c r="A65" s="79" t="s">
        <v>71</v>
      </c>
      <c r="B65" s="72" t="s">
        <v>29</v>
      </c>
      <c r="C65" s="72"/>
      <c r="D65" s="81" t="s">
        <v>1206</v>
      </c>
      <c r="E65" s="98" t="s">
        <v>80</v>
      </c>
      <c r="F65" s="98"/>
      <c r="G65" s="98"/>
      <c r="H65" s="99"/>
      <c r="I65" s="99"/>
      <c r="J65" s="101"/>
      <c r="K65" s="102"/>
      <c r="L65" s="69"/>
      <c r="M65" s="68"/>
    </row>
    <row r="66" spans="1:13" s="11" customFormat="1" ht="16" x14ac:dyDescent="0.2">
      <c r="A66" s="79" t="s">
        <v>71</v>
      </c>
      <c r="B66" s="72" t="s">
        <v>30</v>
      </c>
      <c r="C66" s="72"/>
      <c r="D66" s="81" t="s">
        <v>1275</v>
      </c>
      <c r="E66" s="89" t="s">
        <v>80</v>
      </c>
      <c r="F66" s="89"/>
      <c r="G66" s="89"/>
      <c r="H66" s="91"/>
      <c r="I66" s="91"/>
      <c r="J66" s="97"/>
      <c r="K66" s="122"/>
      <c r="L66" s="69"/>
      <c r="M66" s="68"/>
    </row>
    <row r="67" spans="1:13" s="11" customFormat="1" ht="16" x14ac:dyDescent="0.2">
      <c r="A67" s="79" t="s">
        <v>71</v>
      </c>
      <c r="B67" s="72" t="s">
        <v>56</v>
      </c>
      <c r="C67" s="72"/>
      <c r="D67" s="81" t="s">
        <v>1276</v>
      </c>
      <c r="E67" s="98" t="s">
        <v>80</v>
      </c>
      <c r="F67" s="98"/>
      <c r="G67" s="98"/>
      <c r="H67" s="99"/>
      <c r="I67" s="99"/>
      <c r="J67" s="101"/>
      <c r="K67" s="102"/>
      <c r="L67" s="69"/>
      <c r="M67" s="68"/>
    </row>
    <row r="68" spans="1:13" s="11" customFormat="1" ht="16" x14ac:dyDescent="0.2">
      <c r="A68" s="79" t="s">
        <v>71</v>
      </c>
      <c r="B68" s="72" t="s">
        <v>58</v>
      </c>
      <c r="C68" s="72"/>
      <c r="D68" s="81" t="s">
        <v>1299</v>
      </c>
      <c r="E68" s="89" t="s">
        <v>80</v>
      </c>
      <c r="F68" s="70"/>
      <c r="G68" s="70"/>
      <c r="H68" s="76"/>
      <c r="I68" s="76"/>
      <c r="J68" s="103"/>
      <c r="K68" s="104"/>
      <c r="L68" s="96"/>
      <c r="M68" s="68"/>
    </row>
    <row r="69" spans="1:13" s="78" customFormat="1" ht="16" x14ac:dyDescent="0.2">
      <c r="A69" s="79" t="s">
        <v>71</v>
      </c>
      <c r="B69" s="72" t="s">
        <v>78</v>
      </c>
      <c r="C69" s="72"/>
      <c r="D69" s="81" t="s">
        <v>86</v>
      </c>
      <c r="E69" s="89" t="s">
        <v>80</v>
      </c>
      <c r="F69" s="89"/>
      <c r="G69" s="89"/>
      <c r="H69" s="91"/>
      <c r="I69" s="91"/>
      <c r="J69" s="97"/>
      <c r="K69" s="122"/>
      <c r="L69" s="69"/>
      <c r="M69" s="68"/>
    </row>
    <row r="70" spans="1:13" s="78" customFormat="1" ht="16" x14ac:dyDescent="0.2">
      <c r="A70" s="79" t="s">
        <v>71</v>
      </c>
      <c r="B70" s="72" t="s">
        <v>78</v>
      </c>
      <c r="C70" s="72"/>
      <c r="D70" s="81" t="s">
        <v>87</v>
      </c>
      <c r="E70" s="89" t="s">
        <v>80</v>
      </c>
      <c r="F70" s="89"/>
      <c r="G70" s="89"/>
      <c r="H70" s="91"/>
      <c r="I70" s="91"/>
      <c r="J70" s="97"/>
      <c r="K70" s="122"/>
      <c r="L70" s="69"/>
      <c r="M70" s="68"/>
    </row>
    <row r="71" spans="1:13" s="11" customFormat="1" ht="16" x14ac:dyDescent="0.2">
      <c r="A71" s="71" t="s">
        <v>71</v>
      </c>
      <c r="B71" s="72" t="s">
        <v>78</v>
      </c>
      <c r="C71" s="72"/>
      <c r="D71" s="81" t="s">
        <v>88</v>
      </c>
      <c r="E71" s="89" t="s">
        <v>80</v>
      </c>
      <c r="F71" s="89"/>
      <c r="G71" s="89"/>
      <c r="H71" s="91"/>
      <c r="I71" s="91"/>
      <c r="J71" s="97"/>
      <c r="K71" s="122"/>
      <c r="L71" s="105"/>
      <c r="M71" s="68"/>
    </row>
    <row r="72" spans="1:13" s="11" customFormat="1" ht="16" x14ac:dyDescent="0.2">
      <c r="A72" s="79" t="s">
        <v>71</v>
      </c>
      <c r="B72" s="72" t="s">
        <v>78</v>
      </c>
      <c r="C72" s="72"/>
      <c r="D72" s="81" t="s">
        <v>94</v>
      </c>
      <c r="E72" s="89" t="s">
        <v>80</v>
      </c>
      <c r="F72" s="89"/>
      <c r="G72" s="89"/>
      <c r="H72" s="91"/>
      <c r="I72" s="91"/>
      <c r="J72" s="97"/>
      <c r="K72" s="122"/>
      <c r="L72" s="96"/>
      <c r="M72" s="68"/>
    </row>
    <row r="73" spans="1:13" s="11" customFormat="1" ht="16" x14ac:dyDescent="0.2">
      <c r="A73" s="79" t="s">
        <v>71</v>
      </c>
      <c r="B73" s="72" t="s">
        <v>78</v>
      </c>
      <c r="C73" s="72"/>
      <c r="D73" s="81" t="s">
        <v>100</v>
      </c>
      <c r="E73" s="89" t="s">
        <v>80</v>
      </c>
      <c r="F73" s="89"/>
      <c r="G73" s="89"/>
      <c r="H73" s="91"/>
      <c r="I73" s="91"/>
      <c r="J73" s="97"/>
      <c r="K73" s="122"/>
      <c r="L73" s="69"/>
      <c r="M73" s="68"/>
    </row>
    <row r="74" spans="1:13" s="11" customFormat="1" ht="16" x14ac:dyDescent="0.2">
      <c r="A74" s="79" t="s">
        <v>71</v>
      </c>
      <c r="B74" s="72" t="s">
        <v>78</v>
      </c>
      <c r="C74" s="72"/>
      <c r="D74" s="81" t="s">
        <v>101</v>
      </c>
      <c r="E74" s="89" t="s">
        <v>80</v>
      </c>
      <c r="F74" s="89"/>
      <c r="G74" s="89"/>
      <c r="H74" s="91"/>
      <c r="I74" s="91"/>
      <c r="J74" s="97"/>
      <c r="K74" s="122"/>
      <c r="L74" s="96"/>
      <c r="M74" s="68"/>
    </row>
    <row r="75" spans="1:13" s="11" customFormat="1" ht="16" x14ac:dyDescent="0.2">
      <c r="A75" s="79" t="s">
        <v>71</v>
      </c>
      <c r="B75" s="72" t="s">
        <v>78</v>
      </c>
      <c r="C75" s="72"/>
      <c r="D75" s="81" t="s">
        <v>102</v>
      </c>
      <c r="E75" s="89" t="s">
        <v>80</v>
      </c>
      <c r="F75" s="89"/>
      <c r="G75" s="89"/>
      <c r="H75" s="91"/>
      <c r="I75" s="91"/>
      <c r="J75" s="97"/>
      <c r="K75" s="122"/>
      <c r="L75" s="69"/>
      <c r="M75" s="68"/>
    </row>
    <row r="76" spans="1:13" s="11" customFormat="1" ht="16" x14ac:dyDescent="0.2">
      <c r="A76" s="79" t="s">
        <v>71</v>
      </c>
      <c r="B76" s="72" t="s">
        <v>78</v>
      </c>
      <c r="C76" s="72"/>
      <c r="D76" s="81" t="s">
        <v>103</v>
      </c>
      <c r="E76" s="89" t="s">
        <v>80</v>
      </c>
      <c r="F76" s="89"/>
      <c r="G76" s="89"/>
      <c r="H76" s="91"/>
      <c r="I76" s="91"/>
      <c r="J76" s="97"/>
      <c r="K76" s="122"/>
      <c r="L76" s="96"/>
      <c r="M76" s="68"/>
    </row>
    <row r="77" spans="1:13" s="11" customFormat="1" ht="16" x14ac:dyDescent="0.2">
      <c r="A77" s="79" t="s">
        <v>71</v>
      </c>
      <c r="B77" s="70" t="s">
        <v>78</v>
      </c>
      <c r="C77" s="70"/>
      <c r="D77" s="77" t="s">
        <v>110</v>
      </c>
      <c r="E77" s="70" t="s">
        <v>80</v>
      </c>
      <c r="F77" s="70"/>
      <c r="G77" s="70"/>
      <c r="H77" s="76"/>
      <c r="I77" s="76"/>
      <c r="J77" s="103"/>
      <c r="K77" s="104"/>
      <c r="L77" s="69"/>
      <c r="M77" s="68"/>
    </row>
    <row r="78" spans="1:13" s="11" customFormat="1" ht="16" x14ac:dyDescent="0.2">
      <c r="A78" s="79" t="s">
        <v>71</v>
      </c>
      <c r="B78" s="72" t="s">
        <v>78</v>
      </c>
      <c r="C78" s="72"/>
      <c r="D78" s="81" t="s">
        <v>111</v>
      </c>
      <c r="E78" s="98" t="s">
        <v>80</v>
      </c>
      <c r="F78" s="98"/>
      <c r="G78" s="98"/>
      <c r="H78" s="99"/>
      <c r="I78" s="99"/>
      <c r="J78" s="101"/>
      <c r="K78" s="102"/>
      <c r="L78" s="69"/>
      <c r="M78" s="68"/>
    </row>
    <row r="79" spans="1:13" s="11" customFormat="1" ht="16" x14ac:dyDescent="0.2">
      <c r="A79" s="79" t="s">
        <v>71</v>
      </c>
      <c r="B79" s="72" t="s">
        <v>78</v>
      </c>
      <c r="C79" s="72"/>
      <c r="D79" s="81" t="s">
        <v>112</v>
      </c>
      <c r="E79" s="98" t="s">
        <v>80</v>
      </c>
      <c r="F79" s="98"/>
      <c r="G79" s="98"/>
      <c r="H79" s="99"/>
      <c r="I79" s="99"/>
      <c r="J79" s="101"/>
      <c r="K79" s="102"/>
      <c r="L79" s="69"/>
      <c r="M79" s="68"/>
    </row>
    <row r="80" spans="1:13" s="11" customFormat="1" ht="16" x14ac:dyDescent="0.2">
      <c r="A80" s="79" t="s">
        <v>71</v>
      </c>
      <c r="B80" s="72" t="s">
        <v>78</v>
      </c>
      <c r="C80" s="72"/>
      <c r="D80" s="81" t="s">
        <v>114</v>
      </c>
      <c r="E80" s="98" t="s">
        <v>80</v>
      </c>
      <c r="F80" s="98"/>
      <c r="G80" s="98"/>
      <c r="H80" s="99"/>
      <c r="I80" s="99"/>
      <c r="J80" s="101"/>
      <c r="K80" s="102"/>
      <c r="L80" s="69"/>
      <c r="M80" s="68"/>
    </row>
    <row r="81" spans="1:13" s="11" customFormat="1" ht="16" x14ac:dyDescent="0.2">
      <c r="A81" s="79" t="s">
        <v>71</v>
      </c>
      <c r="B81" s="72" t="s">
        <v>78</v>
      </c>
      <c r="C81" s="72"/>
      <c r="D81" s="81" t="s">
        <v>118</v>
      </c>
      <c r="E81" s="98" t="s">
        <v>80</v>
      </c>
      <c r="F81" s="98"/>
      <c r="G81" s="98"/>
      <c r="H81" s="99"/>
      <c r="I81" s="99"/>
      <c r="J81" s="101"/>
      <c r="K81" s="102"/>
      <c r="L81" s="69"/>
      <c r="M81" s="68"/>
    </row>
    <row r="82" spans="1:13" s="11" customFormat="1" ht="16" x14ac:dyDescent="0.2">
      <c r="A82" s="79" t="s">
        <v>71</v>
      </c>
      <c r="B82" s="72" t="s">
        <v>78</v>
      </c>
      <c r="C82" s="72"/>
      <c r="D82" s="81" t="s">
        <v>119</v>
      </c>
      <c r="E82" s="98" t="s">
        <v>80</v>
      </c>
      <c r="F82" s="98"/>
      <c r="G82" s="98"/>
      <c r="H82" s="99"/>
      <c r="I82" s="99"/>
      <c r="J82" s="101"/>
      <c r="K82" s="102"/>
      <c r="L82" s="69"/>
      <c r="M82" s="68"/>
    </row>
    <row r="83" spans="1:13" s="11" customFormat="1" ht="16" x14ac:dyDescent="0.2">
      <c r="A83" s="79" t="s">
        <v>71</v>
      </c>
      <c r="B83" s="72" t="s">
        <v>78</v>
      </c>
      <c r="C83" s="72"/>
      <c r="D83" s="81" t="s">
        <v>120</v>
      </c>
      <c r="E83" s="98" t="s">
        <v>80</v>
      </c>
      <c r="F83" s="98"/>
      <c r="G83" s="98"/>
      <c r="H83" s="99"/>
      <c r="I83" s="99"/>
      <c r="J83" s="101"/>
      <c r="K83" s="102"/>
      <c r="L83" s="69"/>
      <c r="M83" s="68"/>
    </row>
    <row r="84" spans="1:13" s="11" customFormat="1" ht="16" x14ac:dyDescent="0.2">
      <c r="A84" s="79" t="s">
        <v>71</v>
      </c>
      <c r="B84" s="72" t="s">
        <v>78</v>
      </c>
      <c r="C84" s="72"/>
      <c r="D84" s="81" t="s">
        <v>121</v>
      </c>
      <c r="E84" s="98" t="s">
        <v>80</v>
      </c>
      <c r="F84" s="98"/>
      <c r="G84" s="98"/>
      <c r="H84" s="99"/>
      <c r="I84" s="99"/>
      <c r="J84" s="101"/>
      <c r="K84" s="102"/>
      <c r="L84" s="69"/>
      <c r="M84" s="68"/>
    </row>
    <row r="85" spans="1:13" s="11" customFormat="1" ht="16" x14ac:dyDescent="0.2">
      <c r="A85" s="79" t="s">
        <v>71</v>
      </c>
      <c r="B85" s="72" t="s">
        <v>78</v>
      </c>
      <c r="C85" s="72"/>
      <c r="D85" s="81" t="s">
        <v>122</v>
      </c>
      <c r="E85" s="98" t="s">
        <v>80</v>
      </c>
      <c r="F85" s="98"/>
      <c r="G85" s="98"/>
      <c r="H85" s="99"/>
      <c r="I85" s="99"/>
      <c r="J85" s="101"/>
      <c r="K85" s="102"/>
      <c r="L85" s="69"/>
      <c r="M85" s="68"/>
    </row>
    <row r="86" spans="1:13" s="11" customFormat="1" ht="16" x14ac:dyDescent="0.2">
      <c r="A86" s="79" t="s">
        <v>71</v>
      </c>
      <c r="B86" s="72" t="s">
        <v>78</v>
      </c>
      <c r="C86" s="72"/>
      <c r="D86" s="81" t="s">
        <v>123</v>
      </c>
      <c r="E86" s="98" t="s">
        <v>80</v>
      </c>
      <c r="F86" s="98"/>
      <c r="G86" s="98"/>
      <c r="H86" s="99"/>
      <c r="I86" s="99"/>
      <c r="J86" s="101"/>
      <c r="K86" s="102"/>
      <c r="L86" s="69"/>
      <c r="M86" s="68"/>
    </row>
    <row r="87" spans="1:13" s="11" customFormat="1" ht="16" x14ac:dyDescent="0.2">
      <c r="A87" s="79" t="s">
        <v>71</v>
      </c>
      <c r="B87" s="72" t="s">
        <v>78</v>
      </c>
      <c r="C87" s="72"/>
      <c r="D87" s="81" t="s">
        <v>125</v>
      </c>
      <c r="E87" s="98" t="s">
        <v>80</v>
      </c>
      <c r="F87" s="98"/>
      <c r="G87" s="98"/>
      <c r="H87" s="99"/>
      <c r="I87" s="99"/>
      <c r="J87" s="101"/>
      <c r="K87" s="102"/>
      <c r="L87" s="69"/>
      <c r="M87" s="68"/>
    </row>
    <row r="88" spans="1:13" s="11" customFormat="1" ht="16" x14ac:dyDescent="0.2">
      <c r="A88" s="79" t="s">
        <v>71</v>
      </c>
      <c r="B88" s="72" t="s">
        <v>78</v>
      </c>
      <c r="C88" s="72"/>
      <c r="D88" s="81" t="s">
        <v>132</v>
      </c>
      <c r="E88" s="98" t="s">
        <v>80</v>
      </c>
      <c r="F88" s="98"/>
      <c r="G88" s="98"/>
      <c r="H88" s="99"/>
      <c r="I88" s="99"/>
      <c r="J88" s="101"/>
      <c r="K88" s="102"/>
      <c r="L88" s="69"/>
      <c r="M88" s="68"/>
    </row>
    <row r="89" spans="1:13" s="11" customFormat="1" ht="16" x14ac:dyDescent="0.2">
      <c r="A89" s="79" t="s">
        <v>71</v>
      </c>
      <c r="B89" s="72" t="s">
        <v>78</v>
      </c>
      <c r="C89" s="72"/>
      <c r="D89" s="81" t="s">
        <v>135</v>
      </c>
      <c r="E89" s="98" t="s">
        <v>80</v>
      </c>
      <c r="F89" s="98"/>
      <c r="G89" s="98"/>
      <c r="H89" s="99"/>
      <c r="I89" s="99"/>
      <c r="J89" s="101"/>
      <c r="K89" s="102"/>
      <c r="L89" s="69"/>
      <c r="M89" s="68"/>
    </row>
    <row r="90" spans="1:13" s="11" customFormat="1" ht="16" x14ac:dyDescent="0.2">
      <c r="A90" s="79" t="s">
        <v>71</v>
      </c>
      <c r="B90" s="72" t="s">
        <v>78</v>
      </c>
      <c r="C90" s="72"/>
      <c r="D90" s="81" t="s">
        <v>136</v>
      </c>
      <c r="E90" s="98" t="s">
        <v>80</v>
      </c>
      <c r="F90" s="98"/>
      <c r="G90" s="98"/>
      <c r="H90" s="99"/>
      <c r="I90" s="99"/>
      <c r="J90" s="101"/>
      <c r="K90" s="102"/>
      <c r="L90" s="69"/>
      <c r="M90" s="68"/>
    </row>
    <row r="91" spans="1:13" s="11" customFormat="1" ht="16" x14ac:dyDescent="0.2">
      <c r="A91" s="79" t="s">
        <v>71</v>
      </c>
      <c r="B91" s="72" t="s">
        <v>78</v>
      </c>
      <c r="C91" s="72"/>
      <c r="D91" s="81" t="s">
        <v>137</v>
      </c>
      <c r="E91" s="98" t="s">
        <v>80</v>
      </c>
      <c r="F91" s="98"/>
      <c r="G91" s="98"/>
      <c r="H91" s="99"/>
      <c r="I91" s="99"/>
      <c r="J91" s="101"/>
      <c r="K91" s="102"/>
      <c r="L91" s="69"/>
      <c r="M91" s="68"/>
    </row>
    <row r="92" spans="1:13" s="11" customFormat="1" ht="16" x14ac:dyDescent="0.2">
      <c r="A92" s="79" t="s">
        <v>71</v>
      </c>
      <c r="B92" s="72" t="s">
        <v>78</v>
      </c>
      <c r="C92" s="72"/>
      <c r="D92" s="81" t="s">
        <v>138</v>
      </c>
      <c r="E92" s="98" t="s">
        <v>80</v>
      </c>
      <c r="F92" s="98"/>
      <c r="G92" s="98"/>
      <c r="H92" s="99"/>
      <c r="I92" s="99"/>
      <c r="J92" s="101"/>
      <c r="K92" s="102"/>
      <c r="L92" s="69"/>
      <c r="M92" s="68"/>
    </row>
    <row r="93" spans="1:13" s="11" customFormat="1" ht="16" x14ac:dyDescent="0.2">
      <c r="A93" s="79" t="s">
        <v>71</v>
      </c>
      <c r="B93" s="72" t="s">
        <v>78</v>
      </c>
      <c r="C93" s="72"/>
      <c r="D93" s="81" t="s">
        <v>139</v>
      </c>
      <c r="E93" s="98" t="s">
        <v>80</v>
      </c>
      <c r="F93" s="98"/>
      <c r="G93" s="98"/>
      <c r="H93" s="99"/>
      <c r="I93" s="99"/>
      <c r="J93" s="101"/>
      <c r="K93" s="102"/>
      <c r="L93" s="69"/>
      <c r="M93" s="68"/>
    </row>
    <row r="94" spans="1:13" s="11" customFormat="1" ht="16" x14ac:dyDescent="0.2">
      <c r="A94" s="79" t="s">
        <v>71</v>
      </c>
      <c r="B94" s="72" t="s">
        <v>78</v>
      </c>
      <c r="C94" s="72"/>
      <c r="D94" s="81" t="s">
        <v>82</v>
      </c>
      <c r="E94" s="98" t="s">
        <v>80</v>
      </c>
      <c r="F94" s="98"/>
      <c r="G94" s="98"/>
      <c r="H94" s="99"/>
      <c r="I94" s="99"/>
      <c r="J94" s="101"/>
      <c r="K94" s="102"/>
      <c r="L94" s="69"/>
      <c r="M94" s="68"/>
    </row>
    <row r="95" spans="1:13" s="11" customFormat="1" ht="16" x14ac:dyDescent="0.2">
      <c r="A95" s="79" t="s">
        <v>71</v>
      </c>
      <c r="B95" s="72" t="s">
        <v>59</v>
      </c>
      <c r="C95" s="72"/>
      <c r="D95" s="81" t="s">
        <v>1302</v>
      </c>
      <c r="E95" s="98" t="s">
        <v>80</v>
      </c>
      <c r="F95" s="98"/>
      <c r="G95" s="98"/>
      <c r="H95" s="99"/>
      <c r="I95" s="99"/>
      <c r="J95" s="101"/>
      <c r="K95" s="102"/>
      <c r="L95" s="69"/>
      <c r="M95" s="68"/>
    </row>
    <row r="96" spans="1:13" s="11" customFormat="1" ht="16" x14ac:dyDescent="0.2">
      <c r="A96" s="79" t="s">
        <v>71</v>
      </c>
      <c r="B96" s="72" t="s">
        <v>60</v>
      </c>
      <c r="C96" s="72"/>
      <c r="D96" s="81" t="s">
        <v>1307</v>
      </c>
      <c r="E96" s="98" t="s">
        <v>80</v>
      </c>
      <c r="F96" s="98"/>
      <c r="G96" s="98"/>
      <c r="H96" s="99"/>
      <c r="I96" s="99"/>
      <c r="J96" s="101"/>
      <c r="K96" s="102"/>
      <c r="L96" s="69"/>
      <c r="M96" s="68"/>
    </row>
    <row r="97" spans="1:13" s="11" customFormat="1" ht="16" x14ac:dyDescent="0.2">
      <c r="A97" s="79" t="s">
        <v>71</v>
      </c>
      <c r="B97" s="72" t="s">
        <v>60</v>
      </c>
      <c r="C97" s="72"/>
      <c r="D97" s="81" t="s">
        <v>1313</v>
      </c>
      <c r="E97" s="98" t="s">
        <v>80</v>
      </c>
      <c r="F97" s="98"/>
      <c r="G97" s="98"/>
      <c r="H97" s="99"/>
      <c r="I97" s="99"/>
      <c r="J97" s="101"/>
      <c r="K97" s="102"/>
      <c r="L97" s="69"/>
      <c r="M97" s="68"/>
    </row>
    <row r="98" spans="1:13" s="11" customFormat="1" ht="16" x14ac:dyDescent="0.2">
      <c r="A98" s="79" t="s">
        <v>71</v>
      </c>
      <c r="B98" s="72" t="s">
        <v>60</v>
      </c>
      <c r="C98" s="72"/>
      <c r="D98" s="81" t="s">
        <v>1319</v>
      </c>
      <c r="E98" s="98" t="s">
        <v>80</v>
      </c>
      <c r="F98" s="98"/>
      <c r="G98" s="98"/>
      <c r="H98" s="99"/>
      <c r="I98" s="99"/>
      <c r="J98" s="101"/>
      <c r="K98" s="102"/>
      <c r="L98" s="69"/>
      <c r="M98" s="68"/>
    </row>
    <row r="99" spans="1:13" s="11" customFormat="1" ht="16" x14ac:dyDescent="0.2">
      <c r="A99" s="79" t="s">
        <v>71</v>
      </c>
      <c r="B99" s="72" t="s">
        <v>61</v>
      </c>
      <c r="C99" s="72"/>
      <c r="D99" s="81" t="s">
        <v>1320</v>
      </c>
      <c r="E99" s="98" t="s">
        <v>80</v>
      </c>
      <c r="F99" s="98"/>
      <c r="G99" s="98"/>
      <c r="H99" s="99"/>
      <c r="I99" s="99"/>
      <c r="J99" s="101"/>
      <c r="K99" s="102"/>
      <c r="L99" s="69"/>
      <c r="M99" s="68"/>
    </row>
    <row r="100" spans="1:13" s="11" customFormat="1" x14ac:dyDescent="0.2">
      <c r="A100" s="79"/>
      <c r="B100" s="72"/>
      <c r="C100" s="72"/>
      <c r="D100" s="81"/>
      <c r="E100" s="98"/>
      <c r="F100" s="98"/>
      <c r="G100" s="98"/>
      <c r="H100" s="99"/>
      <c r="I100" s="99"/>
      <c r="J100" s="101"/>
      <c r="K100" s="102"/>
      <c r="L100" s="69"/>
      <c r="M100" s="68"/>
    </row>
    <row r="101" spans="1:13" x14ac:dyDescent="0.2">
      <c r="A101" s="68"/>
      <c r="B101" s="94"/>
      <c r="C101" s="94"/>
      <c r="D101" s="94"/>
      <c r="E101" s="100"/>
      <c r="F101" s="100"/>
      <c r="G101" s="100"/>
      <c r="H101" s="101"/>
      <c r="I101" s="101"/>
      <c r="J101" s="101"/>
      <c r="K101" s="102"/>
      <c r="L101" s="69"/>
      <c r="M101" s="68"/>
    </row>
    <row r="102" spans="1:13" ht="16" x14ac:dyDescent="0.2">
      <c r="A102" s="73" t="s">
        <v>0</v>
      </c>
      <c r="B102" s="95"/>
      <c r="C102" s="95"/>
      <c r="D102" s="95"/>
      <c r="E102" s="102">
        <f>COUNTIF(E5:E101,"X")</f>
        <v>66</v>
      </c>
      <c r="F102" s="102">
        <f>COUNTIF(F5:F101,"X")</f>
        <v>17</v>
      </c>
      <c r="G102" s="102">
        <f>COUNTIF(G5:G101,"X")</f>
        <v>1</v>
      </c>
      <c r="H102" s="102"/>
      <c r="I102" s="102"/>
      <c r="J102" s="102"/>
      <c r="K102" s="102"/>
      <c r="L102" s="69"/>
      <c r="M102" s="68"/>
    </row>
    <row r="103" spans="1:13" ht="16" x14ac:dyDescent="0.2">
      <c r="A103" s="73" t="s">
        <v>1</v>
      </c>
      <c r="B103" s="95"/>
      <c r="C103" s="95"/>
      <c r="D103" s="95"/>
      <c r="E103" s="102"/>
      <c r="F103" s="102"/>
      <c r="G103" s="102"/>
      <c r="H103" s="102"/>
      <c r="I103" s="102"/>
      <c r="J103" s="102"/>
      <c r="K103" s="102"/>
      <c r="L103" s="69">
        <f>COUNTA(L5:L101)</f>
        <v>28</v>
      </c>
      <c r="M103" s="73"/>
    </row>
    <row r="104" spans="1:13" x14ac:dyDescent="0.2">
      <c r="A104" s="15"/>
      <c r="B104" s="15"/>
      <c r="C104" s="15"/>
      <c r="D104" s="118"/>
      <c r="E104" s="10"/>
      <c r="F104" s="10"/>
      <c r="G104" s="10"/>
      <c r="H104" s="22"/>
      <c r="I104" s="22"/>
      <c r="J104" s="123"/>
      <c r="K104" s="124"/>
      <c r="L104" s="7"/>
      <c r="M104" s="13"/>
    </row>
    <row r="105" spans="1:13" x14ac:dyDescent="0.2">
      <c r="A105" s="15"/>
      <c r="B105" s="15"/>
      <c r="C105" s="15"/>
      <c r="D105" s="118"/>
      <c r="E105" s="10"/>
      <c r="F105" s="10"/>
      <c r="G105" s="10"/>
      <c r="H105" s="22"/>
      <c r="I105" s="22"/>
      <c r="J105" s="123"/>
      <c r="K105" s="124"/>
      <c r="L105" s="7"/>
      <c r="M105" s="13"/>
    </row>
    <row r="106" spans="1:13" x14ac:dyDescent="0.2">
      <c r="A106" s="15"/>
      <c r="B106" s="15"/>
      <c r="C106" s="15"/>
      <c r="D106" s="118"/>
      <c r="E106" s="10"/>
      <c r="F106" s="10"/>
      <c r="G106" s="10"/>
      <c r="H106" s="22"/>
      <c r="I106" s="22"/>
      <c r="J106" s="123"/>
      <c r="K106" s="124"/>
      <c r="L106" s="7"/>
      <c r="M106" s="13"/>
    </row>
    <row r="107" spans="1:13" x14ac:dyDescent="0.2">
      <c r="A107" s="15"/>
      <c r="B107" s="15"/>
      <c r="C107" s="15"/>
      <c r="D107" s="118"/>
      <c r="E107" s="10"/>
      <c r="F107" s="10"/>
      <c r="G107" s="10"/>
      <c r="H107" s="22"/>
      <c r="I107" s="22"/>
      <c r="J107" s="123"/>
      <c r="K107" s="124"/>
      <c r="L107" s="7"/>
      <c r="M107" s="13"/>
    </row>
    <row r="108" spans="1:13" x14ac:dyDescent="0.2">
      <c r="A108" s="15"/>
      <c r="B108" s="15"/>
      <c r="C108" s="15"/>
      <c r="D108" s="118"/>
      <c r="E108" s="10"/>
      <c r="F108" s="10"/>
      <c r="G108" s="10"/>
      <c r="H108" s="22"/>
      <c r="I108" s="22"/>
      <c r="J108" s="123"/>
      <c r="K108" s="124"/>
      <c r="L108" s="7"/>
      <c r="M108" s="13"/>
    </row>
    <row r="109" spans="1:13" x14ac:dyDescent="0.2">
      <c r="A109" s="15"/>
      <c r="B109" s="15"/>
      <c r="C109" s="15"/>
      <c r="D109" s="118"/>
      <c r="E109" s="10"/>
      <c r="F109" s="10"/>
      <c r="G109" s="10"/>
      <c r="H109" s="22"/>
      <c r="I109" s="22"/>
      <c r="J109" s="123"/>
      <c r="K109" s="124"/>
      <c r="L109" s="7"/>
      <c r="M109" s="13"/>
    </row>
    <row r="110" spans="1:13" x14ac:dyDescent="0.2">
      <c r="A110" s="15"/>
      <c r="B110" s="15"/>
      <c r="C110" s="15"/>
      <c r="D110" s="118"/>
      <c r="E110" s="10"/>
      <c r="F110" s="10"/>
      <c r="G110" s="10"/>
      <c r="H110" s="22"/>
      <c r="I110" s="22"/>
      <c r="J110" s="123"/>
      <c r="K110" s="124"/>
      <c r="L110" s="7"/>
      <c r="M110" s="13"/>
    </row>
    <row r="111" spans="1:13" x14ac:dyDescent="0.2">
      <c r="A111" s="15"/>
      <c r="B111" s="15"/>
      <c r="C111" s="15"/>
      <c r="D111" s="118"/>
      <c r="E111" s="10"/>
      <c r="F111" s="10"/>
      <c r="G111" s="10"/>
      <c r="H111" s="22"/>
      <c r="I111" s="22"/>
      <c r="J111" s="123"/>
      <c r="K111" s="124"/>
      <c r="L111" s="7"/>
      <c r="M111" s="13"/>
    </row>
    <row r="112" spans="1:13" x14ac:dyDescent="0.2">
      <c r="A112" s="15"/>
      <c r="B112" s="15"/>
      <c r="C112" s="15"/>
      <c r="D112" s="118"/>
      <c r="E112" s="10"/>
      <c r="F112" s="10"/>
      <c r="G112" s="10"/>
      <c r="H112" s="22"/>
      <c r="I112" s="22"/>
      <c r="J112" s="123"/>
      <c r="K112" s="124"/>
      <c r="L112" s="7"/>
      <c r="M112" s="13"/>
    </row>
    <row r="113" spans="1:13" x14ac:dyDescent="0.2">
      <c r="A113" s="15"/>
      <c r="B113" s="15"/>
      <c r="C113" s="15"/>
      <c r="D113" s="118"/>
      <c r="E113" s="10"/>
      <c r="F113" s="10"/>
      <c r="G113" s="10"/>
      <c r="H113" s="22"/>
      <c r="I113" s="22"/>
      <c r="J113" s="123"/>
      <c r="K113" s="124"/>
      <c r="L113" s="7"/>
      <c r="M113" s="13"/>
    </row>
    <row r="114" spans="1:13" x14ac:dyDescent="0.2">
      <c r="A114" s="15"/>
      <c r="B114" s="15"/>
      <c r="C114" s="15"/>
      <c r="D114" s="118"/>
      <c r="E114" s="10"/>
      <c r="F114" s="10"/>
      <c r="G114" s="10"/>
      <c r="H114" s="22"/>
      <c r="I114" s="22"/>
      <c r="J114" s="123"/>
      <c r="K114" s="124"/>
      <c r="L114" s="7"/>
      <c r="M114" s="13"/>
    </row>
    <row r="115" spans="1:13" x14ac:dyDescent="0.2">
      <c r="A115" s="15"/>
      <c r="B115" s="15"/>
      <c r="C115" s="15"/>
      <c r="D115" s="118"/>
      <c r="E115" s="10"/>
      <c r="F115" s="10"/>
      <c r="G115" s="10"/>
      <c r="H115" s="22"/>
      <c r="I115" s="22"/>
      <c r="J115" s="123"/>
      <c r="K115" s="124"/>
      <c r="L115" s="7"/>
      <c r="M115" s="13"/>
    </row>
    <row r="116" spans="1:13" x14ac:dyDescent="0.2">
      <c r="A116" s="15"/>
      <c r="B116" s="15"/>
      <c r="C116" s="15"/>
      <c r="D116" s="118"/>
      <c r="E116" s="10"/>
      <c r="F116" s="10"/>
      <c r="G116" s="10"/>
      <c r="H116" s="22"/>
      <c r="I116" s="22"/>
      <c r="J116" s="123"/>
      <c r="K116" s="124"/>
      <c r="L116" s="7"/>
      <c r="M116" s="13"/>
    </row>
    <row r="117" spans="1:13" x14ac:dyDescent="0.2">
      <c r="A117" s="15"/>
      <c r="B117" s="15"/>
      <c r="C117" s="15"/>
      <c r="D117" s="118"/>
      <c r="E117" s="10"/>
      <c r="F117" s="10"/>
      <c r="G117" s="10"/>
      <c r="H117" s="22"/>
      <c r="I117" s="22"/>
      <c r="J117" s="123"/>
      <c r="K117" s="124"/>
      <c r="L117" s="7"/>
      <c r="M117" s="13"/>
    </row>
    <row r="118" spans="1:13" x14ac:dyDescent="0.2">
      <c r="A118" s="15"/>
      <c r="B118" s="15"/>
      <c r="C118" s="15"/>
      <c r="D118" s="118"/>
      <c r="E118" s="10"/>
      <c r="F118" s="10"/>
      <c r="G118" s="10"/>
      <c r="H118" s="22"/>
      <c r="I118" s="22"/>
      <c r="J118" s="123"/>
      <c r="K118" s="124"/>
      <c r="L118" s="7"/>
      <c r="M118" s="13"/>
    </row>
    <row r="119" spans="1:13" x14ac:dyDescent="0.2">
      <c r="A119" s="15"/>
      <c r="B119" s="15"/>
      <c r="C119" s="15"/>
      <c r="D119" s="118"/>
      <c r="E119" s="10"/>
      <c r="F119" s="10"/>
      <c r="G119" s="10"/>
      <c r="H119" s="22"/>
      <c r="I119" s="22"/>
      <c r="J119" s="123"/>
      <c r="K119" s="124"/>
      <c r="L119" s="7"/>
      <c r="M119" s="13"/>
    </row>
    <row r="120" spans="1:13" x14ac:dyDescent="0.2">
      <c r="A120" s="15"/>
      <c r="B120" s="15"/>
      <c r="C120" s="15"/>
      <c r="D120" s="118"/>
      <c r="E120" s="10"/>
      <c r="F120" s="10"/>
      <c r="G120" s="10"/>
      <c r="H120" s="22"/>
      <c r="I120" s="22"/>
      <c r="J120" s="123"/>
      <c r="K120" s="124"/>
      <c r="L120" s="7"/>
      <c r="M120" s="13"/>
    </row>
    <row r="121" spans="1:13" x14ac:dyDescent="0.2">
      <c r="A121" s="15"/>
      <c r="B121" s="15"/>
      <c r="C121" s="15"/>
      <c r="D121" s="118"/>
      <c r="E121" s="10"/>
      <c r="F121" s="10"/>
      <c r="G121" s="10"/>
      <c r="H121" s="22"/>
      <c r="I121" s="22"/>
      <c r="J121" s="123"/>
      <c r="K121" s="124"/>
      <c r="L121" s="7"/>
      <c r="M121" s="13"/>
    </row>
    <row r="122" spans="1:13" x14ac:dyDescent="0.2">
      <c r="A122" s="15"/>
      <c r="B122" s="15"/>
      <c r="C122" s="15"/>
      <c r="D122" s="118"/>
      <c r="E122" s="10"/>
      <c r="F122" s="10"/>
      <c r="G122" s="10"/>
      <c r="H122" s="22"/>
      <c r="I122" s="22"/>
      <c r="J122" s="123"/>
      <c r="K122" s="124"/>
      <c r="L122" s="7"/>
      <c r="M122" s="13"/>
    </row>
    <row r="123" spans="1:13" x14ac:dyDescent="0.2">
      <c r="A123" s="15"/>
      <c r="B123" s="15"/>
      <c r="C123" s="15"/>
      <c r="D123" s="118"/>
      <c r="E123" s="10"/>
      <c r="F123" s="10"/>
      <c r="G123" s="10"/>
      <c r="H123" s="22"/>
      <c r="I123" s="22"/>
      <c r="J123" s="123"/>
      <c r="K123" s="124"/>
      <c r="L123" s="7"/>
      <c r="M123" s="13"/>
    </row>
    <row r="124" spans="1:13" x14ac:dyDescent="0.2">
      <c r="A124" s="15"/>
      <c r="B124" s="15"/>
      <c r="C124" s="15"/>
      <c r="D124" s="118"/>
      <c r="E124" s="10"/>
      <c r="F124" s="10"/>
      <c r="G124" s="10"/>
      <c r="H124" s="22"/>
      <c r="I124" s="22"/>
      <c r="J124" s="123"/>
      <c r="K124" s="124"/>
      <c r="L124" s="7"/>
      <c r="M124" s="13"/>
    </row>
    <row r="125" spans="1:13" x14ac:dyDescent="0.2">
      <c r="A125" s="15"/>
      <c r="B125" s="15"/>
      <c r="C125" s="15"/>
      <c r="D125" s="118"/>
      <c r="E125" s="10"/>
      <c r="F125" s="10"/>
      <c r="G125" s="10"/>
      <c r="H125" s="22"/>
      <c r="I125" s="22"/>
      <c r="J125" s="123"/>
      <c r="K125" s="124"/>
      <c r="L125" s="7"/>
      <c r="M125" s="13"/>
    </row>
    <row r="126" spans="1:13" x14ac:dyDescent="0.2">
      <c r="A126" s="15"/>
      <c r="B126" s="15"/>
      <c r="C126" s="15"/>
      <c r="D126" s="118"/>
      <c r="E126" s="10"/>
      <c r="F126" s="10"/>
      <c r="G126" s="10"/>
      <c r="H126" s="22"/>
      <c r="I126" s="22"/>
      <c r="J126" s="123"/>
      <c r="K126" s="124"/>
      <c r="L126" s="7"/>
      <c r="M126" s="13"/>
    </row>
    <row r="127" spans="1:13" x14ac:dyDescent="0.2">
      <c r="A127" s="15"/>
      <c r="B127" s="15"/>
      <c r="C127" s="15"/>
      <c r="D127" s="118"/>
      <c r="E127" s="10"/>
      <c r="F127" s="10"/>
      <c r="G127" s="10"/>
      <c r="H127" s="22"/>
      <c r="I127" s="22"/>
      <c r="J127" s="123"/>
      <c r="K127" s="124"/>
      <c r="L127" s="7"/>
      <c r="M127" s="13"/>
    </row>
    <row r="128" spans="1:13" x14ac:dyDescent="0.2">
      <c r="A128" s="15"/>
      <c r="B128" s="15"/>
      <c r="C128" s="15"/>
      <c r="D128" s="118"/>
      <c r="E128" s="10"/>
      <c r="F128" s="10"/>
      <c r="G128" s="10"/>
      <c r="H128" s="22"/>
      <c r="I128" s="22"/>
      <c r="J128" s="123"/>
      <c r="K128" s="124"/>
      <c r="L128" s="7"/>
      <c r="M128" s="13"/>
    </row>
    <row r="129" spans="1:13" x14ac:dyDescent="0.2">
      <c r="A129" s="15"/>
      <c r="B129" s="15"/>
      <c r="C129" s="15"/>
      <c r="D129" s="118"/>
      <c r="E129" s="10"/>
      <c r="F129" s="10"/>
      <c r="G129" s="10"/>
      <c r="H129" s="22"/>
      <c r="I129" s="22"/>
      <c r="J129" s="123"/>
      <c r="K129" s="124"/>
      <c r="L129" s="7"/>
      <c r="M129" s="13"/>
    </row>
    <row r="130" spans="1:13" x14ac:dyDescent="0.2">
      <c r="A130" s="15"/>
      <c r="B130" s="15"/>
      <c r="C130" s="15"/>
      <c r="D130" s="118"/>
      <c r="E130" s="10"/>
      <c r="F130" s="10"/>
      <c r="G130" s="10"/>
      <c r="H130" s="22"/>
      <c r="I130" s="22"/>
      <c r="J130" s="123"/>
      <c r="K130" s="124"/>
      <c r="L130" s="7"/>
      <c r="M130" s="13"/>
    </row>
    <row r="131" spans="1:13" x14ac:dyDescent="0.2">
      <c r="A131" s="15"/>
      <c r="B131" s="15"/>
      <c r="C131" s="15"/>
      <c r="D131" s="118"/>
      <c r="E131" s="10"/>
      <c r="F131" s="10"/>
      <c r="G131" s="10"/>
      <c r="H131" s="22"/>
      <c r="I131" s="22"/>
      <c r="J131" s="123"/>
      <c r="K131" s="124"/>
      <c r="L131" s="7"/>
      <c r="M131" s="13"/>
    </row>
    <row r="132" spans="1:13" x14ac:dyDescent="0.2">
      <c r="A132" s="15"/>
      <c r="B132" s="15"/>
      <c r="C132" s="15"/>
      <c r="D132" s="118"/>
      <c r="E132" s="10"/>
      <c r="F132" s="10"/>
      <c r="G132" s="10"/>
      <c r="H132" s="22"/>
      <c r="I132" s="22"/>
      <c r="J132" s="123"/>
      <c r="K132" s="124"/>
      <c r="L132" s="7"/>
      <c r="M132" s="13"/>
    </row>
    <row r="133" spans="1:13" x14ac:dyDescent="0.2">
      <c r="A133" s="15"/>
      <c r="B133" s="15"/>
      <c r="C133" s="15"/>
      <c r="D133" s="118"/>
      <c r="E133" s="10"/>
      <c r="F133" s="10"/>
      <c r="G133" s="10"/>
      <c r="H133" s="22"/>
      <c r="I133" s="22"/>
      <c r="J133" s="123"/>
      <c r="K133" s="124"/>
      <c r="L133" s="7"/>
      <c r="M133" s="13"/>
    </row>
    <row r="134" spans="1:13" x14ac:dyDescent="0.2">
      <c r="A134" s="15"/>
      <c r="B134" s="15"/>
      <c r="C134" s="15"/>
      <c r="D134" s="118"/>
      <c r="E134" s="10"/>
      <c r="F134" s="10"/>
      <c r="G134" s="10"/>
      <c r="H134" s="22"/>
      <c r="I134" s="22"/>
      <c r="J134" s="123"/>
      <c r="K134" s="124"/>
      <c r="L134" s="7"/>
      <c r="M134" s="13"/>
    </row>
    <row r="135" spans="1:13" x14ac:dyDescent="0.2">
      <c r="A135" s="15"/>
      <c r="B135" s="15"/>
      <c r="C135" s="15"/>
      <c r="D135" s="118"/>
      <c r="E135" s="10"/>
      <c r="F135" s="10"/>
      <c r="G135" s="10"/>
      <c r="H135" s="22"/>
      <c r="I135" s="22"/>
      <c r="J135" s="123"/>
      <c r="K135" s="124"/>
      <c r="L135" s="7"/>
      <c r="M135" s="13"/>
    </row>
    <row r="136" spans="1:13" x14ac:dyDescent="0.2">
      <c r="A136" s="15"/>
      <c r="B136" s="15"/>
      <c r="C136" s="15"/>
      <c r="D136" s="118"/>
      <c r="E136" s="10"/>
      <c r="F136" s="10"/>
      <c r="G136" s="10"/>
      <c r="H136" s="22"/>
      <c r="I136" s="22"/>
      <c r="J136" s="123"/>
      <c r="K136" s="124"/>
      <c r="L136" s="7"/>
      <c r="M136" s="13"/>
    </row>
    <row r="137" spans="1:13" x14ac:dyDescent="0.2">
      <c r="A137" s="15"/>
      <c r="B137" s="15"/>
      <c r="C137" s="15"/>
      <c r="D137" s="118"/>
      <c r="E137" s="10"/>
      <c r="F137" s="10"/>
      <c r="G137" s="10"/>
      <c r="H137" s="22"/>
      <c r="I137" s="22"/>
      <c r="J137" s="123"/>
      <c r="K137" s="124"/>
      <c r="L137" s="7"/>
      <c r="M137" s="13"/>
    </row>
    <row r="138" spans="1:13" x14ac:dyDescent="0.2">
      <c r="A138" s="15"/>
      <c r="B138" s="15"/>
      <c r="C138" s="15"/>
      <c r="D138" s="118"/>
      <c r="E138" s="10"/>
      <c r="F138" s="10"/>
      <c r="G138" s="10"/>
      <c r="H138" s="22"/>
      <c r="I138" s="22"/>
      <c r="J138" s="123"/>
      <c r="K138" s="124"/>
      <c r="L138" s="7"/>
      <c r="M138" s="13"/>
    </row>
    <row r="139" spans="1:13" x14ac:dyDescent="0.2">
      <c r="A139" s="15"/>
      <c r="B139" s="15"/>
      <c r="C139" s="15"/>
      <c r="D139" s="118"/>
      <c r="E139" s="10"/>
      <c r="F139" s="10"/>
      <c r="G139" s="10"/>
      <c r="H139" s="22"/>
      <c r="I139" s="22"/>
      <c r="J139" s="123"/>
      <c r="K139" s="124"/>
      <c r="L139" s="7"/>
      <c r="M139" s="13"/>
    </row>
    <row r="140" spans="1:13" x14ac:dyDescent="0.2">
      <c r="A140" s="15"/>
      <c r="B140" s="15"/>
      <c r="C140" s="15"/>
      <c r="D140" s="118"/>
      <c r="E140" s="10"/>
      <c r="F140" s="10"/>
      <c r="G140" s="10"/>
      <c r="H140" s="22"/>
      <c r="I140" s="22"/>
      <c r="J140" s="123"/>
      <c r="K140" s="124"/>
      <c r="L140" s="7"/>
      <c r="M140" s="13"/>
    </row>
    <row r="141" spans="1:13" x14ac:dyDescent="0.2">
      <c r="A141" s="15"/>
      <c r="B141" s="15"/>
      <c r="C141" s="15"/>
      <c r="D141" s="118"/>
      <c r="E141" s="10"/>
      <c r="F141" s="10"/>
      <c r="G141" s="10"/>
      <c r="H141" s="22"/>
      <c r="I141" s="22"/>
      <c r="J141" s="123"/>
      <c r="K141" s="124"/>
      <c r="L141" s="7"/>
      <c r="M141" s="13"/>
    </row>
    <row r="142" spans="1:13" x14ac:dyDescent="0.2">
      <c r="A142" s="15"/>
      <c r="B142" s="15"/>
      <c r="C142" s="15"/>
      <c r="D142" s="118"/>
      <c r="E142" s="10"/>
      <c r="F142" s="10"/>
      <c r="G142" s="10"/>
      <c r="H142" s="22"/>
      <c r="I142" s="22"/>
      <c r="J142" s="123"/>
      <c r="K142" s="124"/>
      <c r="L142" s="7"/>
      <c r="M142" s="13"/>
    </row>
    <row r="143" spans="1:13" x14ac:dyDescent="0.2">
      <c r="A143" s="15"/>
      <c r="B143" s="15"/>
      <c r="C143" s="15"/>
      <c r="D143" s="118"/>
      <c r="E143" s="10"/>
      <c r="F143" s="10"/>
      <c r="G143" s="10"/>
      <c r="H143" s="22"/>
      <c r="I143" s="22"/>
      <c r="J143" s="123"/>
      <c r="K143" s="124"/>
      <c r="L143" s="7"/>
      <c r="M143" s="13"/>
    </row>
    <row r="144" spans="1:13" x14ac:dyDescent="0.2">
      <c r="A144" s="15"/>
      <c r="B144" s="15"/>
      <c r="C144" s="15"/>
      <c r="D144" s="118"/>
      <c r="E144" s="10"/>
      <c r="F144" s="10"/>
      <c r="G144" s="10"/>
      <c r="H144" s="22"/>
      <c r="I144" s="22"/>
      <c r="J144" s="123"/>
      <c r="K144" s="124"/>
      <c r="L144" s="7"/>
      <c r="M144" s="13"/>
    </row>
    <row r="145" spans="1:13" x14ac:dyDescent="0.2">
      <c r="A145" s="15"/>
      <c r="B145" s="15"/>
      <c r="C145" s="15"/>
      <c r="D145" s="118"/>
      <c r="E145" s="10"/>
      <c r="F145" s="10"/>
      <c r="G145" s="10"/>
      <c r="H145" s="22"/>
      <c r="I145" s="22"/>
      <c r="J145" s="123"/>
      <c r="K145" s="124"/>
      <c r="L145" s="7"/>
      <c r="M145" s="13"/>
    </row>
    <row r="146" spans="1:13" x14ac:dyDescent="0.2">
      <c r="A146" s="15"/>
      <c r="B146" s="15"/>
      <c r="C146" s="15"/>
      <c r="D146" s="118"/>
      <c r="E146" s="10"/>
      <c r="F146" s="10"/>
      <c r="G146" s="10"/>
      <c r="H146" s="22"/>
      <c r="I146" s="22"/>
      <c r="J146" s="123"/>
      <c r="K146" s="124"/>
      <c r="L146" s="7"/>
      <c r="M146" s="13"/>
    </row>
    <row r="147" spans="1:13" x14ac:dyDescent="0.2">
      <c r="A147" s="15"/>
      <c r="B147" s="15"/>
      <c r="C147" s="15"/>
      <c r="D147" s="118"/>
      <c r="E147" s="10"/>
      <c r="F147" s="10"/>
      <c r="G147" s="10"/>
      <c r="H147" s="22"/>
      <c r="I147" s="22"/>
      <c r="J147" s="123"/>
      <c r="K147" s="124"/>
      <c r="L147" s="7"/>
      <c r="M147" s="13"/>
    </row>
    <row r="148" spans="1:13" x14ac:dyDescent="0.2">
      <c r="A148" s="15"/>
      <c r="B148" s="15"/>
      <c r="C148" s="15"/>
      <c r="D148" s="118"/>
      <c r="E148" s="10"/>
      <c r="F148" s="10"/>
      <c r="G148" s="10"/>
      <c r="H148" s="22"/>
      <c r="I148" s="22"/>
      <c r="J148" s="123"/>
      <c r="K148" s="124"/>
      <c r="L148" s="7"/>
      <c r="M148" s="13"/>
    </row>
    <row r="149" spans="1:13" x14ac:dyDescent="0.2">
      <c r="A149" s="15"/>
      <c r="B149" s="15"/>
      <c r="C149" s="15"/>
      <c r="D149" s="118"/>
      <c r="E149" s="10"/>
      <c r="F149" s="10"/>
      <c r="G149" s="10"/>
      <c r="H149" s="22"/>
      <c r="I149" s="22"/>
      <c r="J149" s="123"/>
      <c r="K149" s="124"/>
      <c r="L149" s="7"/>
      <c r="M149" s="13"/>
    </row>
    <row r="150" spans="1:13" x14ac:dyDescent="0.2">
      <c r="A150" s="15"/>
      <c r="B150" s="15"/>
      <c r="C150" s="15"/>
      <c r="D150" s="118"/>
      <c r="E150" s="10"/>
      <c r="F150" s="10"/>
      <c r="G150" s="10"/>
      <c r="H150" s="22"/>
      <c r="I150" s="22"/>
      <c r="J150" s="123"/>
      <c r="K150" s="124"/>
      <c r="L150" s="7"/>
      <c r="M150" s="13"/>
    </row>
    <row r="151" spans="1:13" x14ac:dyDescent="0.2">
      <c r="A151" s="15"/>
      <c r="B151" s="15"/>
      <c r="C151" s="15"/>
      <c r="D151" s="118"/>
      <c r="E151" s="10"/>
      <c r="F151" s="10"/>
      <c r="G151" s="10"/>
      <c r="H151" s="22"/>
      <c r="I151" s="22"/>
      <c r="J151" s="123"/>
      <c r="K151" s="124"/>
      <c r="L151" s="7"/>
      <c r="M151" s="13"/>
    </row>
    <row r="152" spans="1:13" x14ac:dyDescent="0.2">
      <c r="A152" s="15"/>
      <c r="B152" s="15"/>
      <c r="C152" s="15"/>
      <c r="D152" s="118"/>
      <c r="E152" s="10"/>
      <c r="F152" s="10"/>
      <c r="G152" s="10"/>
      <c r="H152" s="22"/>
      <c r="I152" s="22"/>
      <c r="J152" s="123"/>
      <c r="K152" s="124"/>
      <c r="L152" s="7"/>
      <c r="M152" s="13"/>
    </row>
    <row r="153" spans="1:13" x14ac:dyDescent="0.2">
      <c r="A153" s="15"/>
      <c r="B153" s="15"/>
      <c r="C153" s="15"/>
      <c r="D153" s="118"/>
      <c r="E153" s="10"/>
      <c r="F153" s="10"/>
      <c r="G153" s="10"/>
      <c r="H153" s="22"/>
      <c r="I153" s="22"/>
      <c r="J153" s="123"/>
      <c r="K153" s="124"/>
      <c r="L153" s="7"/>
      <c r="M153" s="13"/>
    </row>
    <row r="154" spans="1:13" x14ac:dyDescent="0.2">
      <c r="A154" s="15"/>
      <c r="B154" s="15"/>
      <c r="C154" s="15"/>
      <c r="D154" s="118"/>
      <c r="E154" s="10"/>
      <c r="F154" s="10"/>
      <c r="G154" s="10"/>
      <c r="H154" s="22"/>
      <c r="I154" s="22"/>
      <c r="J154" s="123"/>
      <c r="K154" s="124"/>
      <c r="L154" s="7"/>
      <c r="M154" s="13"/>
    </row>
    <row r="155" spans="1:13" x14ac:dyDescent="0.2">
      <c r="A155" s="15"/>
      <c r="B155" s="15"/>
      <c r="C155" s="15"/>
      <c r="D155" s="118"/>
      <c r="E155" s="10"/>
      <c r="F155" s="10"/>
      <c r="G155" s="10"/>
      <c r="H155" s="22"/>
      <c r="I155" s="22"/>
      <c r="J155" s="123"/>
      <c r="K155" s="124"/>
      <c r="L155" s="7"/>
      <c r="M155" s="13"/>
    </row>
    <row r="156" spans="1:13" x14ac:dyDescent="0.2">
      <c r="A156" s="15"/>
      <c r="B156" s="15"/>
      <c r="C156" s="15"/>
      <c r="D156" s="118"/>
      <c r="E156" s="10"/>
      <c r="F156" s="10"/>
      <c r="G156" s="10"/>
      <c r="H156" s="22"/>
      <c r="I156" s="22"/>
      <c r="J156" s="123"/>
      <c r="K156" s="124"/>
      <c r="L156" s="7"/>
      <c r="M156" s="13"/>
    </row>
    <row r="157" spans="1:13" x14ac:dyDescent="0.2">
      <c r="A157" s="15"/>
      <c r="B157" s="15"/>
      <c r="C157" s="15"/>
      <c r="D157" s="118"/>
      <c r="E157" s="10"/>
      <c r="F157" s="10"/>
      <c r="G157" s="10"/>
      <c r="H157" s="22"/>
      <c r="I157" s="22"/>
      <c r="J157" s="123"/>
      <c r="K157" s="124"/>
      <c r="L157" s="7"/>
      <c r="M157" s="13"/>
    </row>
    <row r="158" spans="1:13" x14ac:dyDescent="0.2">
      <c r="A158" s="15"/>
      <c r="B158" s="15"/>
      <c r="C158" s="15"/>
      <c r="D158" s="118"/>
      <c r="E158" s="10"/>
      <c r="F158" s="10"/>
      <c r="G158" s="10"/>
      <c r="H158" s="22"/>
      <c r="I158" s="22"/>
      <c r="J158" s="123"/>
      <c r="K158" s="124"/>
      <c r="L158" s="7"/>
      <c r="M158" s="13"/>
    </row>
    <row r="159" spans="1:13" x14ac:dyDescent="0.2">
      <c r="A159" s="15"/>
      <c r="B159" s="15"/>
      <c r="C159" s="15"/>
      <c r="D159" s="118"/>
      <c r="E159" s="10"/>
      <c r="F159" s="10"/>
      <c r="G159" s="10"/>
      <c r="H159" s="22"/>
      <c r="I159" s="22"/>
      <c r="J159" s="123"/>
      <c r="K159" s="124"/>
      <c r="L159" s="7"/>
      <c r="M159" s="13"/>
    </row>
    <row r="160" spans="1:13" x14ac:dyDescent="0.2">
      <c r="A160" s="15"/>
      <c r="B160" s="15"/>
      <c r="C160" s="15"/>
      <c r="D160" s="118"/>
      <c r="E160" s="10"/>
      <c r="F160" s="10"/>
      <c r="G160" s="10"/>
      <c r="H160" s="22"/>
      <c r="I160" s="22"/>
      <c r="J160" s="123"/>
      <c r="K160" s="124"/>
      <c r="L160" s="7"/>
      <c r="M160" s="13"/>
    </row>
    <row r="161" spans="1:13" x14ac:dyDescent="0.2">
      <c r="A161" s="15"/>
      <c r="B161" s="15"/>
      <c r="C161" s="15"/>
      <c r="D161" s="118"/>
      <c r="E161" s="10"/>
      <c r="F161" s="10"/>
      <c r="G161" s="10"/>
      <c r="H161" s="22"/>
      <c r="I161" s="22"/>
      <c r="J161" s="123"/>
      <c r="K161" s="124"/>
      <c r="L161" s="7"/>
      <c r="M161" s="13"/>
    </row>
    <row r="162" spans="1:13" x14ac:dyDescent="0.2">
      <c r="A162" s="15"/>
      <c r="B162" s="15"/>
      <c r="C162" s="15"/>
      <c r="D162" s="118"/>
      <c r="E162" s="10"/>
      <c r="F162" s="10"/>
      <c r="G162" s="10"/>
      <c r="H162" s="22"/>
      <c r="I162" s="22"/>
      <c r="J162" s="123"/>
      <c r="K162" s="124"/>
      <c r="L162" s="7"/>
      <c r="M162" s="13"/>
    </row>
    <row r="163" spans="1:13" x14ac:dyDescent="0.2">
      <c r="A163" s="15"/>
      <c r="B163" s="15"/>
      <c r="C163" s="15"/>
      <c r="D163" s="118"/>
      <c r="E163" s="10"/>
      <c r="F163" s="10"/>
      <c r="G163" s="10"/>
      <c r="H163" s="22"/>
      <c r="I163" s="22"/>
      <c r="J163" s="123"/>
      <c r="K163" s="124"/>
      <c r="L163" s="7"/>
      <c r="M163" s="13"/>
    </row>
    <row r="164" spans="1:13" x14ac:dyDescent="0.2">
      <c r="A164" s="15"/>
      <c r="B164" s="15"/>
      <c r="C164" s="15"/>
      <c r="D164" s="118"/>
      <c r="E164" s="10"/>
      <c r="F164" s="10"/>
      <c r="G164" s="10"/>
      <c r="H164" s="22"/>
      <c r="I164" s="22"/>
      <c r="J164" s="123"/>
      <c r="K164" s="124"/>
      <c r="L164" s="7"/>
      <c r="M164" s="13"/>
    </row>
    <row r="165" spans="1:13" x14ac:dyDescent="0.2">
      <c r="A165" s="15"/>
      <c r="B165" s="15"/>
      <c r="C165" s="15"/>
      <c r="D165" s="118"/>
      <c r="E165" s="10"/>
      <c r="F165" s="10"/>
      <c r="G165" s="10"/>
      <c r="H165" s="22"/>
      <c r="I165" s="22"/>
      <c r="J165" s="123"/>
      <c r="K165" s="124"/>
      <c r="L165" s="7"/>
      <c r="M165" s="13"/>
    </row>
    <row r="166" spans="1:13" x14ac:dyDescent="0.2">
      <c r="A166" s="15"/>
      <c r="B166" s="15"/>
      <c r="C166" s="15"/>
      <c r="D166" s="118"/>
      <c r="E166" s="10"/>
      <c r="F166" s="10"/>
      <c r="G166" s="10"/>
      <c r="H166" s="22"/>
      <c r="I166" s="22"/>
      <c r="J166" s="123"/>
      <c r="K166" s="124"/>
      <c r="L166" s="7"/>
      <c r="M166" s="13"/>
    </row>
    <row r="167" spans="1:13" x14ac:dyDescent="0.2">
      <c r="A167" s="15"/>
      <c r="B167" s="15"/>
      <c r="C167" s="15"/>
      <c r="D167" s="118"/>
      <c r="E167" s="10"/>
      <c r="F167" s="10"/>
      <c r="G167" s="10"/>
      <c r="H167" s="22"/>
      <c r="I167" s="22"/>
      <c r="J167" s="123"/>
      <c r="K167" s="124"/>
      <c r="L167" s="7"/>
      <c r="M167" s="13"/>
    </row>
    <row r="168" spans="1:13" x14ac:dyDescent="0.2">
      <c r="A168" s="15"/>
      <c r="B168" s="15"/>
      <c r="C168" s="15"/>
      <c r="D168" s="118"/>
      <c r="E168" s="10"/>
      <c r="F168" s="10"/>
      <c r="G168" s="10"/>
      <c r="H168" s="22"/>
      <c r="I168" s="22"/>
      <c r="J168" s="123"/>
      <c r="K168" s="124"/>
      <c r="L168" s="7"/>
      <c r="M168" s="13"/>
    </row>
    <row r="169" spans="1:13" x14ac:dyDescent="0.2">
      <c r="A169" s="15"/>
      <c r="B169" s="15"/>
      <c r="C169" s="15"/>
      <c r="D169" s="118"/>
      <c r="E169" s="10"/>
      <c r="F169" s="10"/>
      <c r="G169" s="10"/>
      <c r="H169" s="22"/>
      <c r="I169" s="22"/>
      <c r="J169" s="123"/>
      <c r="K169" s="124"/>
      <c r="L169" s="7"/>
      <c r="M169" s="13"/>
    </row>
    <row r="170" spans="1:13" x14ac:dyDescent="0.2">
      <c r="A170" s="15"/>
      <c r="B170" s="15"/>
      <c r="C170" s="15"/>
      <c r="D170" s="118"/>
      <c r="E170" s="10"/>
      <c r="F170" s="10"/>
      <c r="G170" s="10"/>
      <c r="H170" s="22"/>
      <c r="I170" s="22"/>
      <c r="J170" s="123"/>
      <c r="K170" s="124"/>
      <c r="L170" s="7"/>
      <c r="M170" s="13"/>
    </row>
    <row r="171" spans="1:13" x14ac:dyDescent="0.2">
      <c r="A171" s="15"/>
      <c r="B171" s="15"/>
      <c r="C171" s="15"/>
      <c r="D171" s="118"/>
      <c r="E171" s="10"/>
      <c r="F171" s="10"/>
      <c r="G171" s="10"/>
      <c r="H171" s="22"/>
      <c r="I171" s="22"/>
      <c r="J171" s="123"/>
      <c r="K171" s="124"/>
      <c r="L171" s="7"/>
      <c r="M171" s="13"/>
    </row>
    <row r="172" spans="1:13" x14ac:dyDescent="0.2">
      <c r="A172" s="15"/>
      <c r="B172" s="15"/>
      <c r="C172" s="15"/>
      <c r="D172" s="118"/>
      <c r="E172" s="10"/>
      <c r="F172" s="10"/>
      <c r="G172" s="10"/>
      <c r="H172" s="22"/>
      <c r="I172" s="22"/>
      <c r="J172" s="123"/>
      <c r="K172" s="124"/>
      <c r="L172" s="7"/>
      <c r="M172" s="13"/>
    </row>
    <row r="173" spans="1:13" x14ac:dyDescent="0.2">
      <c r="A173" s="15"/>
      <c r="B173" s="15"/>
      <c r="C173" s="15"/>
      <c r="D173" s="118"/>
      <c r="E173" s="10"/>
      <c r="F173" s="10"/>
      <c r="G173" s="10"/>
      <c r="H173" s="22"/>
      <c r="I173" s="22"/>
      <c r="J173" s="123"/>
      <c r="K173" s="124"/>
      <c r="L173" s="7"/>
      <c r="M173" s="13"/>
    </row>
    <row r="174" spans="1:13" x14ac:dyDescent="0.2">
      <c r="A174" s="15"/>
      <c r="B174" s="15"/>
      <c r="C174" s="15"/>
      <c r="D174" s="118"/>
      <c r="E174" s="10"/>
      <c r="F174" s="10"/>
      <c r="G174" s="10"/>
      <c r="H174" s="22"/>
      <c r="I174" s="22"/>
      <c r="J174" s="123"/>
      <c r="K174" s="124"/>
      <c r="L174" s="7"/>
      <c r="M174" s="13"/>
    </row>
    <row r="175" spans="1:13" x14ac:dyDescent="0.2">
      <c r="A175" s="15"/>
      <c r="B175" s="15"/>
      <c r="C175" s="15"/>
      <c r="D175" s="118"/>
      <c r="E175" s="10"/>
      <c r="F175" s="10"/>
      <c r="G175" s="10"/>
      <c r="H175" s="22"/>
      <c r="I175" s="22"/>
      <c r="J175" s="123"/>
      <c r="K175" s="124"/>
      <c r="L175" s="7"/>
      <c r="M175" s="13"/>
    </row>
    <row r="176" spans="1:13" x14ac:dyDescent="0.2">
      <c r="A176" s="15"/>
      <c r="B176" s="15"/>
      <c r="C176" s="15"/>
      <c r="D176" s="118"/>
      <c r="E176" s="10"/>
      <c r="F176" s="10"/>
      <c r="G176" s="10"/>
      <c r="H176" s="22"/>
      <c r="I176" s="22"/>
      <c r="J176" s="123"/>
      <c r="K176" s="124"/>
      <c r="L176" s="7"/>
      <c r="M176" s="13"/>
    </row>
    <row r="177" spans="1:13" x14ac:dyDescent="0.2">
      <c r="A177" s="15"/>
      <c r="B177" s="15"/>
      <c r="C177" s="15"/>
      <c r="D177" s="118"/>
      <c r="E177" s="10"/>
      <c r="F177" s="10"/>
      <c r="G177" s="10"/>
      <c r="H177" s="22"/>
      <c r="I177" s="22"/>
      <c r="J177" s="123"/>
      <c r="K177" s="124"/>
      <c r="L177" s="7"/>
      <c r="M177" s="13"/>
    </row>
    <row r="178" spans="1:13" x14ac:dyDescent="0.2">
      <c r="A178" s="15"/>
      <c r="B178" s="15"/>
      <c r="C178" s="15"/>
      <c r="D178" s="118"/>
      <c r="E178" s="10"/>
      <c r="F178" s="10"/>
      <c r="G178" s="10"/>
      <c r="H178" s="22"/>
      <c r="I178" s="22"/>
      <c r="J178" s="123"/>
      <c r="K178" s="124"/>
      <c r="L178" s="7"/>
      <c r="M178" s="13"/>
    </row>
    <row r="179" spans="1:13" x14ac:dyDescent="0.2">
      <c r="A179" s="15"/>
      <c r="B179" s="15"/>
      <c r="C179" s="15"/>
      <c r="D179" s="118"/>
      <c r="E179" s="10"/>
      <c r="F179" s="10"/>
      <c r="G179" s="10"/>
      <c r="H179" s="22"/>
      <c r="I179" s="22"/>
      <c r="J179" s="123"/>
      <c r="K179" s="124"/>
      <c r="L179" s="7"/>
      <c r="M179" s="13"/>
    </row>
    <row r="180" spans="1:13" x14ac:dyDescent="0.2">
      <c r="A180" s="15"/>
      <c r="B180" s="15"/>
      <c r="C180" s="15"/>
      <c r="D180" s="118"/>
      <c r="E180" s="10"/>
      <c r="F180" s="10"/>
      <c r="G180" s="10"/>
      <c r="H180" s="22"/>
      <c r="I180" s="22"/>
      <c r="J180" s="123"/>
      <c r="K180" s="124"/>
      <c r="L180" s="7"/>
      <c r="M180" s="13"/>
    </row>
    <row r="181" spans="1:13" x14ac:dyDescent="0.2">
      <c r="A181" s="15"/>
      <c r="B181" s="15"/>
      <c r="C181" s="15"/>
      <c r="D181" s="118"/>
      <c r="E181" s="10"/>
      <c r="F181" s="10"/>
      <c r="G181" s="10"/>
      <c r="H181" s="22"/>
      <c r="I181" s="22"/>
      <c r="J181" s="123"/>
      <c r="K181" s="124"/>
      <c r="L181" s="7"/>
      <c r="M181" s="13"/>
    </row>
    <row r="182" spans="1:13" x14ac:dyDescent="0.2">
      <c r="A182" s="15"/>
      <c r="B182" s="15"/>
      <c r="C182" s="15"/>
      <c r="D182" s="118"/>
      <c r="E182" s="10"/>
      <c r="F182" s="10"/>
      <c r="G182" s="10"/>
      <c r="H182" s="22"/>
      <c r="I182" s="22"/>
      <c r="J182" s="123"/>
      <c r="K182" s="124"/>
      <c r="L182" s="7"/>
      <c r="M182" s="13"/>
    </row>
    <row r="183" spans="1:13" x14ac:dyDescent="0.2">
      <c r="A183" s="15"/>
      <c r="B183" s="15"/>
      <c r="C183" s="15"/>
      <c r="D183" s="118"/>
      <c r="E183" s="10"/>
      <c r="F183" s="10"/>
      <c r="G183" s="10"/>
      <c r="H183" s="22"/>
      <c r="I183" s="22"/>
      <c r="J183" s="123"/>
      <c r="K183" s="124"/>
      <c r="L183" s="7"/>
      <c r="M183" s="13"/>
    </row>
    <row r="184" spans="1:13" x14ac:dyDescent="0.2">
      <c r="A184" s="15"/>
      <c r="B184" s="15"/>
      <c r="C184" s="15"/>
      <c r="D184" s="118"/>
      <c r="E184" s="10"/>
      <c r="F184" s="10"/>
      <c r="G184" s="10"/>
      <c r="H184" s="22"/>
      <c r="I184" s="22"/>
      <c r="J184" s="123"/>
      <c r="K184" s="124"/>
      <c r="L184" s="7"/>
      <c r="M184" s="13"/>
    </row>
    <row r="185" spans="1:13" x14ac:dyDescent="0.2">
      <c r="A185" s="15"/>
      <c r="B185" s="15"/>
      <c r="C185" s="15"/>
      <c r="D185" s="118"/>
      <c r="E185" s="10"/>
      <c r="F185" s="10"/>
      <c r="G185" s="10"/>
      <c r="H185" s="22"/>
      <c r="I185" s="22"/>
      <c r="J185" s="123"/>
      <c r="K185" s="124"/>
      <c r="L185" s="7"/>
      <c r="M185" s="13"/>
    </row>
    <row r="186" spans="1:13" x14ac:dyDescent="0.2">
      <c r="A186" s="15"/>
      <c r="B186" s="15"/>
      <c r="C186" s="15"/>
      <c r="D186" s="118"/>
      <c r="E186" s="10"/>
      <c r="F186" s="10"/>
      <c r="G186" s="10"/>
      <c r="H186" s="22"/>
      <c r="I186" s="22"/>
      <c r="J186" s="123"/>
      <c r="K186" s="124"/>
      <c r="L186" s="7"/>
      <c r="M186" s="13"/>
    </row>
    <row r="187" spans="1:13" x14ac:dyDescent="0.2">
      <c r="A187" s="15"/>
      <c r="B187" s="15"/>
      <c r="C187" s="15"/>
      <c r="D187" s="118"/>
      <c r="E187" s="10"/>
      <c r="F187" s="10"/>
      <c r="G187" s="10"/>
      <c r="H187" s="22"/>
      <c r="I187" s="22"/>
      <c r="J187" s="123"/>
      <c r="K187" s="124"/>
      <c r="L187" s="7"/>
      <c r="M187" s="13"/>
    </row>
    <row r="188" spans="1:13" x14ac:dyDescent="0.2">
      <c r="A188" s="15"/>
      <c r="B188" s="15"/>
      <c r="C188" s="15"/>
      <c r="D188" s="118"/>
      <c r="E188" s="10"/>
      <c r="F188" s="10"/>
      <c r="G188" s="10"/>
      <c r="H188" s="22"/>
      <c r="I188" s="22"/>
      <c r="J188" s="123"/>
      <c r="K188" s="124"/>
      <c r="L188" s="7"/>
      <c r="M188" s="13"/>
    </row>
    <row r="189" spans="1:13" x14ac:dyDescent="0.2">
      <c r="A189" s="15"/>
      <c r="B189" s="15"/>
      <c r="C189" s="15"/>
      <c r="D189" s="118"/>
      <c r="E189" s="10"/>
      <c r="F189" s="10"/>
      <c r="G189" s="10"/>
      <c r="H189" s="22"/>
      <c r="I189" s="22"/>
      <c r="J189" s="123"/>
      <c r="K189" s="124"/>
      <c r="L189" s="7"/>
      <c r="M189" s="13"/>
    </row>
    <row r="190" spans="1:13" x14ac:dyDescent="0.2">
      <c r="A190" s="15"/>
      <c r="B190" s="15"/>
      <c r="C190" s="15"/>
      <c r="D190" s="118"/>
      <c r="E190" s="10"/>
      <c r="F190" s="10"/>
      <c r="G190" s="10"/>
      <c r="H190" s="22"/>
      <c r="I190" s="22"/>
      <c r="J190" s="123"/>
      <c r="K190" s="124"/>
      <c r="L190" s="7"/>
      <c r="M190" s="13"/>
    </row>
    <row r="191" spans="1:13" x14ac:dyDescent="0.2">
      <c r="A191" s="15"/>
      <c r="B191" s="15"/>
      <c r="C191" s="15"/>
      <c r="D191" s="118"/>
      <c r="E191" s="10"/>
      <c r="F191" s="10"/>
      <c r="G191" s="10"/>
      <c r="H191" s="22"/>
      <c r="I191" s="22"/>
      <c r="J191" s="123"/>
      <c r="K191" s="124"/>
      <c r="L191" s="7"/>
      <c r="M191" s="13"/>
    </row>
    <row r="192" spans="1:13" x14ac:dyDescent="0.2">
      <c r="A192" s="15"/>
      <c r="B192" s="15"/>
      <c r="C192" s="15"/>
      <c r="D192" s="118"/>
      <c r="E192" s="10"/>
      <c r="F192" s="10"/>
      <c r="G192" s="10"/>
      <c r="H192" s="22"/>
      <c r="I192" s="22"/>
      <c r="J192" s="123"/>
      <c r="K192" s="124"/>
      <c r="L192" s="7"/>
      <c r="M192" s="13"/>
    </row>
    <row r="193" spans="1:13" x14ac:dyDescent="0.2">
      <c r="A193" s="15"/>
      <c r="B193" s="15"/>
      <c r="C193" s="15"/>
      <c r="D193" s="118"/>
      <c r="E193" s="10"/>
      <c r="F193" s="10"/>
      <c r="G193" s="10"/>
      <c r="H193" s="22"/>
      <c r="I193" s="22"/>
      <c r="J193" s="123"/>
      <c r="K193" s="124"/>
      <c r="L193" s="7"/>
      <c r="M193" s="13"/>
    </row>
    <row r="194" spans="1:13" x14ac:dyDescent="0.2">
      <c r="A194" s="15"/>
      <c r="B194" s="15"/>
      <c r="C194" s="15"/>
      <c r="D194" s="118"/>
      <c r="E194" s="10"/>
      <c r="F194" s="10"/>
      <c r="G194" s="10"/>
      <c r="H194" s="22"/>
      <c r="I194" s="22"/>
      <c r="J194" s="123"/>
      <c r="K194" s="124"/>
      <c r="L194" s="7"/>
      <c r="M194" s="13"/>
    </row>
    <row r="195" spans="1:13" x14ac:dyDescent="0.2">
      <c r="A195" s="15"/>
      <c r="B195" s="15"/>
      <c r="C195" s="15"/>
      <c r="D195" s="118"/>
      <c r="E195" s="10"/>
      <c r="F195" s="10"/>
      <c r="G195" s="10"/>
      <c r="H195" s="22"/>
      <c r="I195" s="22"/>
      <c r="J195" s="123"/>
      <c r="K195" s="124"/>
      <c r="L195" s="7"/>
      <c r="M195" s="13"/>
    </row>
    <row r="196" spans="1:13" x14ac:dyDescent="0.2">
      <c r="A196" s="15"/>
      <c r="B196" s="15"/>
      <c r="C196" s="15"/>
      <c r="D196" s="118"/>
      <c r="E196" s="10"/>
      <c r="F196" s="10"/>
      <c r="G196" s="10"/>
      <c r="H196" s="22"/>
      <c r="I196" s="22"/>
      <c r="J196" s="123"/>
      <c r="K196" s="124"/>
      <c r="L196" s="7"/>
      <c r="M196" s="13"/>
    </row>
    <row r="197" spans="1:13" x14ac:dyDescent="0.2">
      <c r="A197" s="15"/>
      <c r="B197" s="15"/>
      <c r="C197" s="15"/>
      <c r="D197" s="118"/>
      <c r="E197" s="10"/>
      <c r="F197" s="10"/>
      <c r="G197" s="10"/>
      <c r="H197" s="22"/>
      <c r="I197" s="22"/>
      <c r="J197" s="123"/>
      <c r="K197" s="124"/>
      <c r="L197" s="7"/>
      <c r="M197" s="13"/>
    </row>
    <row r="198" spans="1:13" x14ac:dyDescent="0.2">
      <c r="A198" s="15"/>
      <c r="B198" s="15"/>
      <c r="C198" s="15"/>
      <c r="D198" s="118"/>
      <c r="E198" s="10"/>
      <c r="F198" s="10"/>
      <c r="G198" s="10"/>
      <c r="H198" s="22"/>
      <c r="I198" s="22"/>
      <c r="J198" s="123"/>
      <c r="K198" s="124"/>
      <c r="L198" s="7"/>
      <c r="M198" s="13"/>
    </row>
    <row r="199" spans="1:13" x14ac:dyDescent="0.2">
      <c r="A199" s="15"/>
      <c r="B199" s="15"/>
      <c r="C199" s="15"/>
      <c r="D199" s="118"/>
      <c r="E199" s="10"/>
      <c r="F199" s="10"/>
      <c r="G199" s="10"/>
      <c r="H199" s="22"/>
      <c r="I199" s="22"/>
      <c r="J199" s="123"/>
      <c r="K199" s="124"/>
      <c r="L199" s="7"/>
      <c r="M199" s="13"/>
    </row>
    <row r="200" spans="1:13" x14ac:dyDescent="0.2">
      <c r="A200" s="15"/>
      <c r="B200" s="15"/>
      <c r="C200" s="15"/>
      <c r="D200" s="118"/>
      <c r="E200" s="10"/>
      <c r="F200" s="10"/>
      <c r="G200" s="10"/>
      <c r="H200" s="22"/>
      <c r="I200" s="22"/>
      <c r="J200" s="123"/>
      <c r="K200" s="124"/>
      <c r="L200" s="7"/>
      <c r="M200" s="13"/>
    </row>
    <row r="201" spans="1:13" x14ac:dyDescent="0.2">
      <c r="A201" s="15"/>
      <c r="B201" s="15"/>
      <c r="C201" s="15"/>
      <c r="D201" s="118"/>
      <c r="E201" s="10"/>
      <c r="F201" s="10"/>
      <c r="G201" s="10"/>
      <c r="H201" s="22"/>
      <c r="I201" s="22"/>
      <c r="J201" s="123"/>
      <c r="K201" s="124"/>
      <c r="L201" s="7"/>
      <c r="M201" s="13"/>
    </row>
    <row r="202" spans="1:13" x14ac:dyDescent="0.2">
      <c r="A202" s="15"/>
      <c r="B202" s="15"/>
      <c r="C202" s="15"/>
      <c r="D202" s="118"/>
      <c r="E202" s="10"/>
      <c r="F202" s="10"/>
      <c r="G202" s="10"/>
      <c r="H202" s="22"/>
      <c r="I202" s="22"/>
      <c r="J202" s="123"/>
      <c r="K202" s="124"/>
      <c r="L202" s="7"/>
      <c r="M202" s="13"/>
    </row>
    <row r="203" spans="1:13" x14ac:dyDescent="0.2">
      <c r="A203" s="15"/>
      <c r="B203" s="15"/>
      <c r="C203" s="15"/>
      <c r="D203" s="118"/>
      <c r="E203" s="10"/>
      <c r="F203" s="10"/>
      <c r="G203" s="10"/>
      <c r="H203" s="22"/>
      <c r="I203" s="22"/>
      <c r="J203" s="123"/>
      <c r="K203" s="124"/>
      <c r="L203" s="7"/>
      <c r="M203" s="1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row>
    <row r="1357" spans="1:13" x14ac:dyDescent="0.2">
      <c r="A1357" s="15"/>
      <c r="B1357" s="15"/>
      <c r="C1357" s="15"/>
      <c r="D1357" s="118"/>
      <c r="E1357" s="10"/>
      <c r="F1357" s="10"/>
      <c r="G1357" s="10"/>
      <c r="H1357" s="22"/>
      <c r="I1357" s="22"/>
      <c r="J1357" s="123"/>
      <c r="K1357" s="124"/>
      <c r="L1357" s="7"/>
    </row>
    <row r="1358" spans="1:13" x14ac:dyDescent="0.2">
      <c r="A1358" s="15"/>
      <c r="B1358" s="15"/>
      <c r="C1358" s="15"/>
      <c r="D1358" s="118"/>
      <c r="E1358" s="10"/>
      <c r="F1358" s="10"/>
      <c r="G1358" s="10"/>
      <c r="H1358" s="22"/>
      <c r="I1358" s="22"/>
      <c r="J1358" s="123"/>
      <c r="K1358" s="124"/>
      <c r="L1358" s="7"/>
    </row>
    <row r="1359" spans="1:13" x14ac:dyDescent="0.2">
      <c r="A1359" s="15"/>
      <c r="B1359" s="15"/>
      <c r="C1359" s="15"/>
      <c r="D1359" s="118"/>
      <c r="E1359" s="10"/>
      <c r="F1359" s="10"/>
      <c r="G1359" s="10"/>
      <c r="H1359" s="22"/>
      <c r="I1359" s="22"/>
      <c r="J1359" s="123"/>
      <c r="K1359" s="124"/>
      <c r="L1359" s="7"/>
    </row>
    <row r="1360" spans="1:13" x14ac:dyDescent="0.2">
      <c r="A1360" s="15"/>
      <c r="B1360" s="15"/>
      <c r="C1360" s="15"/>
      <c r="D1360" s="118"/>
      <c r="E1360" s="10"/>
      <c r="F1360" s="10"/>
      <c r="G1360" s="10"/>
      <c r="H1360" s="22"/>
      <c r="I1360" s="22"/>
      <c r="J1360" s="123"/>
      <c r="K1360" s="124"/>
      <c r="L1360" s="7"/>
    </row>
    <row r="1361" spans="1:12" x14ac:dyDescent="0.2">
      <c r="A1361" s="15"/>
      <c r="B1361" s="15"/>
      <c r="C1361" s="15"/>
      <c r="D1361" s="118"/>
      <c r="E1361" s="10"/>
      <c r="F1361" s="10"/>
      <c r="G1361" s="10"/>
      <c r="H1361" s="22"/>
      <c r="I1361" s="22"/>
      <c r="J1361" s="123"/>
      <c r="K1361" s="124"/>
      <c r="L1361" s="7"/>
    </row>
    <row r="1362" spans="1:12" x14ac:dyDescent="0.2">
      <c r="A1362" s="15"/>
      <c r="B1362" s="15"/>
      <c r="C1362" s="15"/>
      <c r="D1362" s="118"/>
      <c r="E1362" s="10"/>
      <c r="F1362" s="10"/>
      <c r="G1362" s="10"/>
      <c r="H1362" s="22"/>
      <c r="I1362" s="22"/>
      <c r="J1362" s="123"/>
      <c r="K1362" s="124"/>
      <c r="L1362" s="7"/>
    </row>
    <row r="1363" spans="1:12" x14ac:dyDescent="0.2">
      <c r="A1363" s="15"/>
      <c r="B1363" s="15"/>
      <c r="C1363" s="15"/>
      <c r="D1363" s="118"/>
      <c r="E1363" s="10"/>
      <c r="F1363" s="10"/>
      <c r="G1363" s="10"/>
      <c r="H1363" s="22"/>
      <c r="I1363" s="22"/>
      <c r="J1363" s="123"/>
      <c r="K1363" s="124"/>
      <c r="L1363" s="7"/>
    </row>
    <row r="1364" spans="1:12" x14ac:dyDescent="0.2">
      <c r="A1364" s="15"/>
      <c r="B1364" s="15"/>
      <c r="C1364" s="15"/>
      <c r="D1364" s="118"/>
      <c r="E1364" s="10"/>
      <c r="F1364" s="10"/>
      <c r="G1364" s="10"/>
      <c r="H1364" s="22"/>
      <c r="I1364" s="22"/>
      <c r="J1364" s="123"/>
      <c r="K1364" s="124"/>
      <c r="L1364" s="7"/>
    </row>
    <row r="1365" spans="1:12" x14ac:dyDescent="0.2">
      <c r="A1365" s="15"/>
      <c r="B1365" s="15"/>
      <c r="C1365" s="15"/>
      <c r="D1365" s="118"/>
      <c r="E1365" s="10"/>
      <c r="F1365" s="10"/>
      <c r="G1365" s="10"/>
      <c r="H1365" s="22"/>
      <c r="I1365" s="22"/>
      <c r="J1365" s="123"/>
      <c r="K1365" s="124"/>
      <c r="L1365" s="7"/>
    </row>
    <row r="1366" spans="1:12" x14ac:dyDescent="0.2">
      <c r="A1366" s="15"/>
      <c r="B1366" s="15"/>
      <c r="C1366" s="15"/>
      <c r="D1366" s="118"/>
      <c r="E1366" s="10"/>
      <c r="F1366" s="10"/>
      <c r="G1366" s="10"/>
      <c r="H1366" s="22"/>
      <c r="I1366" s="22"/>
      <c r="J1366" s="123"/>
      <c r="K1366" s="124"/>
      <c r="L1366" s="7"/>
    </row>
    <row r="1367" spans="1:12" x14ac:dyDescent="0.2">
      <c r="A1367" s="15"/>
      <c r="B1367" s="15"/>
      <c r="C1367" s="15"/>
      <c r="D1367" s="118"/>
      <c r="E1367" s="10"/>
      <c r="F1367" s="10"/>
      <c r="G1367" s="10"/>
      <c r="H1367" s="22"/>
      <c r="I1367" s="22"/>
      <c r="J1367" s="123"/>
      <c r="K1367" s="124"/>
      <c r="L1367" s="7"/>
    </row>
    <row r="1368" spans="1:12" x14ac:dyDescent="0.2">
      <c r="A1368" s="15"/>
      <c r="B1368" s="15"/>
      <c r="C1368" s="15"/>
      <c r="D1368" s="118"/>
      <c r="E1368" s="10"/>
      <c r="F1368" s="10"/>
      <c r="G1368" s="10"/>
      <c r="H1368" s="22"/>
      <c r="I1368" s="22"/>
      <c r="J1368" s="123"/>
      <c r="K1368" s="124"/>
      <c r="L1368" s="7"/>
    </row>
    <row r="1369" spans="1:12" x14ac:dyDescent="0.2">
      <c r="A1369" s="15"/>
      <c r="B1369" s="15"/>
      <c r="C1369" s="15"/>
      <c r="D1369" s="118"/>
      <c r="E1369" s="10"/>
      <c r="F1369" s="10"/>
      <c r="G1369" s="10"/>
      <c r="H1369" s="22"/>
      <c r="I1369" s="22"/>
      <c r="J1369" s="123"/>
      <c r="K1369" s="124"/>
      <c r="L1369" s="7"/>
    </row>
    <row r="1370" spans="1:12" x14ac:dyDescent="0.2">
      <c r="A1370" s="15"/>
      <c r="B1370" s="15"/>
      <c r="C1370" s="15"/>
      <c r="D1370" s="118"/>
      <c r="E1370" s="10"/>
      <c r="F1370" s="10"/>
      <c r="G1370" s="10"/>
      <c r="H1370" s="22"/>
      <c r="I1370" s="22"/>
      <c r="J1370" s="123"/>
      <c r="K1370" s="124"/>
      <c r="L1370" s="7"/>
    </row>
    <row r="1371" spans="1:12" x14ac:dyDescent="0.2">
      <c r="A1371" s="15"/>
      <c r="B1371" s="15"/>
      <c r="C1371" s="15"/>
      <c r="D1371" s="118"/>
      <c r="E1371" s="10"/>
      <c r="F1371" s="10"/>
      <c r="G1371" s="10"/>
      <c r="H1371" s="22"/>
      <c r="I1371" s="22"/>
      <c r="J1371" s="123"/>
      <c r="K1371" s="124"/>
      <c r="L1371" s="7"/>
    </row>
    <row r="1372" spans="1:12" x14ac:dyDescent="0.2">
      <c r="A1372" s="15"/>
      <c r="B1372" s="15"/>
      <c r="C1372" s="15"/>
      <c r="D1372" s="118"/>
      <c r="E1372" s="10"/>
      <c r="F1372" s="10"/>
      <c r="G1372" s="10"/>
      <c r="H1372" s="22"/>
      <c r="I1372" s="22"/>
      <c r="J1372" s="123"/>
      <c r="K1372" s="124"/>
      <c r="L1372" s="7"/>
    </row>
    <row r="1373" spans="1:12" x14ac:dyDescent="0.2">
      <c r="A1373" s="15"/>
      <c r="B1373" s="15"/>
      <c r="C1373" s="15"/>
      <c r="D1373" s="118"/>
      <c r="E1373" s="10"/>
      <c r="F1373" s="10"/>
      <c r="G1373" s="10"/>
      <c r="H1373" s="22"/>
      <c r="I1373" s="22"/>
      <c r="J1373" s="123"/>
      <c r="K1373" s="124"/>
      <c r="L1373" s="7"/>
    </row>
    <row r="1374" spans="1:12" x14ac:dyDescent="0.2">
      <c r="A1374" s="15"/>
      <c r="B1374" s="15"/>
      <c r="C1374" s="15"/>
      <c r="D1374" s="118"/>
      <c r="E1374" s="10"/>
      <c r="F1374" s="10"/>
      <c r="G1374" s="10"/>
      <c r="H1374" s="22"/>
      <c r="I1374" s="22"/>
      <c r="J1374" s="123"/>
      <c r="K1374" s="124"/>
      <c r="L1374" s="7"/>
    </row>
    <row r="1375" spans="1:12" x14ac:dyDescent="0.2">
      <c r="A1375" s="15"/>
      <c r="B1375" s="15"/>
      <c r="C1375" s="15"/>
      <c r="D1375" s="118"/>
      <c r="E1375" s="10"/>
      <c r="F1375" s="10"/>
      <c r="G1375" s="10"/>
      <c r="H1375" s="22"/>
      <c r="I1375" s="22"/>
      <c r="J1375" s="123"/>
      <c r="K1375" s="124"/>
      <c r="L1375" s="7"/>
    </row>
    <row r="1376" spans="1:12" x14ac:dyDescent="0.2">
      <c r="A1376" s="15"/>
      <c r="B1376" s="15"/>
      <c r="C1376" s="15"/>
      <c r="D1376" s="118"/>
      <c r="E1376" s="10"/>
      <c r="F1376" s="10"/>
      <c r="G1376" s="10"/>
      <c r="H1376" s="22"/>
      <c r="I1376" s="22"/>
      <c r="J1376" s="123"/>
      <c r="K1376" s="124"/>
      <c r="L1376" s="7"/>
    </row>
    <row r="1377" spans="1:12" x14ac:dyDescent="0.2">
      <c r="A1377" s="15"/>
      <c r="B1377" s="15"/>
      <c r="C1377" s="15"/>
      <c r="D1377" s="118"/>
      <c r="E1377" s="10"/>
      <c r="F1377" s="10"/>
      <c r="G1377" s="10"/>
      <c r="H1377" s="22"/>
      <c r="I1377" s="22"/>
      <c r="J1377" s="123"/>
      <c r="K1377" s="124"/>
      <c r="L1377" s="7"/>
    </row>
    <row r="1378" spans="1:12" x14ac:dyDescent="0.2">
      <c r="A1378" s="15"/>
      <c r="B1378" s="15"/>
      <c r="C1378" s="15"/>
      <c r="D1378" s="118"/>
      <c r="E1378" s="10"/>
      <c r="F1378" s="10"/>
      <c r="G1378" s="10"/>
      <c r="H1378" s="22"/>
      <c r="I1378" s="22"/>
      <c r="J1378" s="123"/>
      <c r="K1378" s="124"/>
      <c r="L1378" s="7"/>
    </row>
    <row r="1379" spans="1:12" x14ac:dyDescent="0.2">
      <c r="A1379" s="15"/>
      <c r="B1379" s="15"/>
      <c r="C1379" s="15"/>
      <c r="D1379" s="118"/>
      <c r="E1379" s="10"/>
      <c r="F1379" s="10"/>
      <c r="G1379" s="10"/>
      <c r="H1379" s="22"/>
      <c r="I1379" s="22"/>
      <c r="J1379" s="123"/>
      <c r="K1379" s="124"/>
      <c r="L1379" s="7"/>
    </row>
    <row r="1380" spans="1:12" x14ac:dyDescent="0.2">
      <c r="A1380" s="15"/>
      <c r="B1380" s="15"/>
      <c r="C1380" s="15"/>
      <c r="D1380" s="118"/>
      <c r="E1380" s="10"/>
      <c r="F1380" s="10"/>
      <c r="G1380" s="10"/>
      <c r="H1380" s="22"/>
      <c r="I1380" s="22"/>
      <c r="J1380" s="123"/>
      <c r="K1380" s="124"/>
      <c r="L1380" s="7"/>
    </row>
    <row r="1381" spans="1:12" x14ac:dyDescent="0.2">
      <c r="A1381" s="15"/>
      <c r="B1381" s="15"/>
      <c r="C1381" s="15"/>
      <c r="D1381" s="118"/>
      <c r="E1381" s="10"/>
      <c r="F1381" s="10"/>
      <c r="G1381" s="10"/>
      <c r="H1381" s="22"/>
      <c r="I1381" s="22"/>
      <c r="J1381" s="123"/>
      <c r="K1381" s="124"/>
      <c r="L1381" s="7"/>
    </row>
    <row r="1382" spans="1:12" x14ac:dyDescent="0.2">
      <c r="A1382" s="15"/>
      <c r="B1382" s="15"/>
      <c r="C1382" s="15"/>
      <c r="D1382" s="118"/>
      <c r="E1382" s="10"/>
      <c r="F1382" s="10"/>
      <c r="G1382" s="10"/>
      <c r="H1382" s="22"/>
      <c r="I1382" s="22"/>
      <c r="J1382" s="123"/>
      <c r="K1382" s="124"/>
      <c r="L1382" s="7"/>
    </row>
    <row r="1383" spans="1:12" x14ac:dyDescent="0.2">
      <c r="A1383" s="15"/>
      <c r="B1383" s="15"/>
      <c r="C1383" s="15"/>
      <c r="D1383" s="118"/>
      <c r="E1383" s="10"/>
      <c r="F1383" s="10"/>
      <c r="G1383" s="10"/>
      <c r="H1383" s="22"/>
      <c r="I1383" s="22"/>
      <c r="J1383" s="123"/>
      <c r="K1383" s="124"/>
      <c r="L1383" s="7"/>
    </row>
    <row r="1384" spans="1:12" x14ac:dyDescent="0.2">
      <c r="A1384" s="15"/>
      <c r="B1384" s="15"/>
      <c r="C1384" s="15"/>
      <c r="D1384" s="118"/>
      <c r="E1384" s="10"/>
      <c r="F1384" s="10"/>
      <c r="G1384" s="10"/>
      <c r="H1384" s="22"/>
      <c r="I1384" s="22"/>
      <c r="J1384" s="123"/>
      <c r="K1384" s="124"/>
      <c r="L1384" s="7"/>
    </row>
    <row r="1385" spans="1:12" x14ac:dyDescent="0.2">
      <c r="A1385" s="15"/>
      <c r="B1385" s="15"/>
      <c r="C1385" s="15"/>
      <c r="D1385" s="118"/>
      <c r="E1385" s="10"/>
      <c r="F1385" s="10"/>
      <c r="G1385" s="10"/>
      <c r="H1385" s="22"/>
      <c r="I1385" s="22"/>
      <c r="J1385" s="123"/>
      <c r="K1385" s="124"/>
      <c r="L1385" s="7"/>
    </row>
    <row r="1386" spans="1:12" x14ac:dyDescent="0.2">
      <c r="A1386" s="15"/>
      <c r="B1386" s="15"/>
      <c r="C1386" s="15"/>
      <c r="D1386" s="118"/>
      <c r="E1386" s="10"/>
      <c r="F1386" s="10"/>
      <c r="G1386" s="10"/>
      <c r="H1386" s="22"/>
      <c r="I1386" s="22"/>
      <c r="J1386" s="123"/>
      <c r="K1386" s="124"/>
      <c r="L1386" s="7"/>
    </row>
    <row r="1387" spans="1:12" x14ac:dyDescent="0.2">
      <c r="A1387" s="15"/>
      <c r="B1387" s="15"/>
      <c r="C1387" s="15"/>
      <c r="D1387" s="118"/>
      <c r="E1387" s="10"/>
      <c r="F1387" s="10"/>
      <c r="G1387" s="10"/>
      <c r="H1387" s="22"/>
      <c r="I1387" s="22"/>
      <c r="J1387" s="123"/>
      <c r="K1387" s="124"/>
      <c r="L1387" s="7"/>
    </row>
    <row r="1388" spans="1:12" x14ac:dyDescent="0.2">
      <c r="A1388" s="15"/>
      <c r="B1388" s="15"/>
      <c r="C1388" s="15"/>
      <c r="D1388" s="118"/>
      <c r="E1388" s="10"/>
      <c r="F1388" s="10"/>
      <c r="G1388" s="10"/>
      <c r="H1388" s="22"/>
      <c r="I1388" s="22"/>
      <c r="J1388" s="123"/>
      <c r="K1388" s="124"/>
      <c r="L1388" s="7"/>
    </row>
    <row r="1389" spans="1:12" x14ac:dyDescent="0.2">
      <c r="A1389" s="15"/>
      <c r="B1389" s="15"/>
      <c r="C1389" s="15"/>
      <c r="D1389" s="118"/>
      <c r="E1389" s="10"/>
      <c r="F1389" s="10"/>
      <c r="G1389" s="10"/>
      <c r="H1389" s="22"/>
      <c r="I1389" s="22"/>
      <c r="J1389" s="123"/>
      <c r="K1389" s="124"/>
      <c r="L1389" s="7"/>
    </row>
    <row r="1390" spans="1:12" x14ac:dyDescent="0.2">
      <c r="A1390" s="15"/>
      <c r="B1390" s="15"/>
      <c r="C1390" s="15"/>
      <c r="D1390" s="118"/>
      <c r="E1390" s="10"/>
      <c r="F1390" s="10"/>
      <c r="G1390" s="10"/>
      <c r="H1390" s="22"/>
      <c r="I1390" s="22"/>
      <c r="J1390" s="123"/>
      <c r="K1390" s="124"/>
      <c r="L1390" s="7"/>
    </row>
    <row r="1391" spans="1:12" x14ac:dyDescent="0.2">
      <c r="A1391" s="15"/>
      <c r="B1391" s="15"/>
      <c r="C1391" s="15"/>
      <c r="D1391" s="118"/>
      <c r="E1391" s="10"/>
      <c r="F1391" s="10"/>
      <c r="G1391" s="10"/>
      <c r="H1391" s="22"/>
      <c r="I1391" s="22"/>
      <c r="J1391" s="123"/>
      <c r="K1391" s="124"/>
      <c r="L1391" s="7"/>
    </row>
    <row r="1392" spans="1:12" x14ac:dyDescent="0.2">
      <c r="A1392" s="15"/>
      <c r="B1392" s="15"/>
      <c r="C1392" s="15"/>
      <c r="D1392" s="118"/>
      <c r="E1392" s="10"/>
      <c r="F1392" s="10"/>
      <c r="G1392" s="10"/>
      <c r="H1392" s="22"/>
      <c r="I1392" s="22"/>
      <c r="J1392" s="123"/>
      <c r="K1392" s="124"/>
      <c r="L1392" s="7"/>
    </row>
    <row r="1393" spans="1:12" x14ac:dyDescent="0.2">
      <c r="A1393" s="15"/>
      <c r="B1393" s="15"/>
      <c r="C1393" s="15"/>
      <c r="D1393" s="118"/>
      <c r="E1393" s="10"/>
      <c r="F1393" s="10"/>
      <c r="G1393" s="10"/>
      <c r="H1393" s="22"/>
      <c r="I1393" s="22"/>
      <c r="J1393" s="123"/>
      <c r="K1393" s="124"/>
      <c r="L1393" s="7"/>
    </row>
    <row r="1394" spans="1:12" x14ac:dyDescent="0.2">
      <c r="A1394" s="15"/>
      <c r="B1394" s="15"/>
      <c r="C1394" s="15"/>
      <c r="D1394" s="118"/>
      <c r="E1394" s="10"/>
      <c r="F1394" s="10"/>
      <c r="G1394" s="10"/>
      <c r="H1394" s="22"/>
      <c r="I1394" s="22"/>
      <c r="J1394" s="123"/>
      <c r="K1394" s="124"/>
      <c r="L1394" s="7"/>
    </row>
    <row r="1395" spans="1:12" x14ac:dyDescent="0.2">
      <c r="A1395" s="15"/>
      <c r="B1395" s="15"/>
      <c r="C1395" s="15"/>
      <c r="D1395" s="118"/>
      <c r="E1395" s="10"/>
      <c r="F1395" s="10"/>
      <c r="G1395" s="10"/>
      <c r="H1395" s="22"/>
      <c r="I1395" s="22"/>
      <c r="J1395" s="123"/>
      <c r="K1395" s="124"/>
      <c r="L1395" s="7"/>
    </row>
    <row r="1396" spans="1:12" x14ac:dyDescent="0.2">
      <c r="A1396" s="15"/>
      <c r="B1396" s="15"/>
      <c r="C1396" s="15"/>
      <c r="D1396" s="118"/>
      <c r="E1396" s="10"/>
      <c r="F1396" s="10"/>
      <c r="G1396" s="10"/>
      <c r="H1396" s="22"/>
      <c r="I1396" s="22"/>
      <c r="J1396" s="123"/>
      <c r="K1396" s="124"/>
      <c r="L1396" s="7"/>
    </row>
    <row r="1397" spans="1:12" x14ac:dyDescent="0.2">
      <c r="A1397" s="15"/>
      <c r="B1397" s="15"/>
      <c r="C1397" s="15"/>
      <c r="D1397" s="118"/>
      <c r="E1397" s="10"/>
      <c r="F1397" s="10"/>
      <c r="G1397" s="10"/>
      <c r="H1397" s="22"/>
      <c r="I1397" s="22"/>
      <c r="J1397" s="123"/>
      <c r="K1397" s="124"/>
      <c r="L1397" s="7"/>
    </row>
    <row r="1398" spans="1:12" x14ac:dyDescent="0.2">
      <c r="A1398" s="15"/>
      <c r="B1398" s="15"/>
      <c r="C1398" s="15"/>
      <c r="D1398" s="118"/>
      <c r="E1398" s="10"/>
      <c r="F1398" s="10"/>
      <c r="G1398" s="10"/>
      <c r="H1398" s="22"/>
      <c r="I1398" s="22"/>
      <c r="J1398" s="123"/>
      <c r="K1398" s="124"/>
      <c r="L1398" s="7"/>
    </row>
    <row r="1399" spans="1:12" x14ac:dyDescent="0.2">
      <c r="A1399" s="15"/>
      <c r="B1399" s="15"/>
      <c r="C1399" s="15"/>
      <c r="D1399" s="118"/>
      <c r="E1399" s="10"/>
      <c r="F1399" s="10"/>
      <c r="G1399" s="10"/>
      <c r="H1399" s="22"/>
      <c r="I1399" s="22"/>
      <c r="J1399" s="123"/>
      <c r="K1399" s="124"/>
      <c r="L1399" s="7"/>
    </row>
    <row r="1400" spans="1:12" x14ac:dyDescent="0.2">
      <c r="A1400" s="15"/>
      <c r="B1400" s="15"/>
      <c r="C1400" s="15"/>
      <c r="D1400" s="118"/>
      <c r="E1400" s="10"/>
      <c r="F1400" s="10"/>
      <c r="G1400" s="10"/>
      <c r="H1400" s="22"/>
      <c r="I1400" s="22"/>
      <c r="J1400" s="123"/>
      <c r="K1400" s="124"/>
      <c r="L1400" s="7"/>
    </row>
    <row r="1401" spans="1:12" x14ac:dyDescent="0.2">
      <c r="A1401" s="15"/>
      <c r="B1401" s="15"/>
      <c r="C1401" s="15"/>
      <c r="D1401" s="118"/>
      <c r="E1401" s="10"/>
      <c r="F1401" s="10"/>
      <c r="G1401" s="10"/>
      <c r="H1401" s="22"/>
      <c r="I1401" s="22"/>
      <c r="J1401" s="123"/>
      <c r="K1401" s="124"/>
      <c r="L1401" s="7"/>
    </row>
    <row r="1402" spans="1:12" x14ac:dyDescent="0.2">
      <c r="A1402" s="15"/>
      <c r="B1402" s="15"/>
      <c r="C1402" s="15"/>
      <c r="D1402" s="118"/>
      <c r="E1402" s="10"/>
      <c r="F1402" s="10"/>
      <c r="G1402" s="10"/>
      <c r="H1402" s="22"/>
      <c r="I1402" s="22"/>
      <c r="J1402" s="123"/>
      <c r="K1402" s="124"/>
      <c r="L1402" s="7"/>
    </row>
    <row r="1403" spans="1:12" x14ac:dyDescent="0.2">
      <c r="A1403" s="15"/>
      <c r="B1403" s="15"/>
      <c r="C1403" s="15"/>
      <c r="D1403" s="118"/>
      <c r="E1403" s="10"/>
      <c r="F1403" s="10"/>
      <c r="G1403" s="10"/>
      <c r="H1403" s="22"/>
      <c r="I1403" s="22"/>
      <c r="J1403" s="123"/>
      <c r="K1403" s="124"/>
      <c r="L1403" s="7"/>
    </row>
    <row r="1404" spans="1:12" x14ac:dyDescent="0.2">
      <c r="A1404" s="15"/>
      <c r="B1404" s="15"/>
      <c r="C1404" s="15"/>
      <c r="D1404" s="118"/>
      <c r="E1404" s="10"/>
      <c r="F1404" s="10"/>
      <c r="G1404" s="10"/>
      <c r="H1404" s="22"/>
      <c r="I1404" s="22"/>
      <c r="J1404" s="123"/>
      <c r="K1404" s="124"/>
      <c r="L1404" s="7"/>
    </row>
    <row r="1405" spans="1:12" x14ac:dyDescent="0.2">
      <c r="A1405" s="15"/>
      <c r="B1405" s="15"/>
      <c r="C1405" s="15"/>
      <c r="D1405" s="118"/>
      <c r="E1405" s="10"/>
      <c r="F1405" s="10"/>
      <c r="G1405" s="10"/>
      <c r="H1405" s="22"/>
      <c r="I1405" s="22"/>
      <c r="J1405" s="123"/>
      <c r="K1405" s="124"/>
      <c r="L1405" s="7"/>
    </row>
    <row r="1406" spans="1:12" x14ac:dyDescent="0.2">
      <c r="A1406" s="15"/>
      <c r="B1406" s="15"/>
      <c r="C1406" s="15"/>
      <c r="D1406" s="118"/>
      <c r="E1406" s="10"/>
      <c r="F1406" s="10"/>
      <c r="G1406" s="10"/>
      <c r="H1406" s="22"/>
      <c r="I1406" s="22"/>
      <c r="J1406" s="123"/>
      <c r="K1406" s="124"/>
      <c r="L1406" s="7"/>
    </row>
    <row r="1407" spans="1:12" x14ac:dyDescent="0.2">
      <c r="A1407" s="15"/>
      <c r="B1407" s="15"/>
      <c r="C1407" s="15"/>
      <c r="D1407" s="118"/>
      <c r="E1407" s="10"/>
      <c r="F1407" s="10"/>
      <c r="G1407" s="10"/>
      <c r="H1407" s="22"/>
      <c r="I1407" s="22"/>
      <c r="J1407" s="123"/>
      <c r="K1407" s="124"/>
      <c r="L1407" s="7"/>
    </row>
    <row r="1408" spans="1:12" x14ac:dyDescent="0.2">
      <c r="A1408" s="15"/>
      <c r="B1408" s="15"/>
      <c r="C1408" s="15"/>
      <c r="D1408" s="118"/>
      <c r="E1408" s="10"/>
      <c r="F1408" s="10"/>
      <c r="G1408" s="10"/>
      <c r="H1408" s="22"/>
      <c r="I1408" s="22"/>
      <c r="J1408" s="123"/>
      <c r="K1408" s="124"/>
      <c r="L1408" s="7"/>
    </row>
    <row r="1409" spans="1:12" x14ac:dyDescent="0.2">
      <c r="A1409" s="15"/>
      <c r="B1409" s="15"/>
      <c r="C1409" s="15"/>
      <c r="D1409" s="118"/>
      <c r="E1409" s="10"/>
      <c r="F1409" s="10"/>
      <c r="G1409" s="10"/>
      <c r="H1409" s="22"/>
      <c r="I1409" s="22"/>
      <c r="J1409" s="123"/>
      <c r="K1409" s="124"/>
      <c r="L1409" s="7"/>
    </row>
    <row r="1410" spans="1:12" x14ac:dyDescent="0.2">
      <c r="A1410" s="15"/>
      <c r="B1410" s="15"/>
      <c r="C1410" s="15"/>
      <c r="D1410" s="118"/>
      <c r="E1410" s="10"/>
      <c r="F1410" s="10"/>
      <c r="G1410" s="10"/>
      <c r="H1410" s="22"/>
      <c r="I1410" s="22"/>
      <c r="J1410" s="123"/>
      <c r="K1410" s="124"/>
      <c r="L1410" s="7"/>
    </row>
    <row r="1411" spans="1:12" x14ac:dyDescent="0.2">
      <c r="A1411" s="15"/>
      <c r="B1411" s="15"/>
      <c r="C1411" s="15"/>
      <c r="D1411" s="118"/>
      <c r="E1411" s="10"/>
      <c r="F1411" s="10"/>
      <c r="G1411" s="10"/>
      <c r="H1411" s="22"/>
      <c r="I1411" s="22"/>
      <c r="J1411" s="123"/>
      <c r="K1411" s="124"/>
      <c r="L1411" s="7"/>
    </row>
    <row r="1412" spans="1:12" x14ac:dyDescent="0.2">
      <c r="A1412" s="15"/>
      <c r="B1412" s="15"/>
      <c r="C1412" s="15"/>
      <c r="D1412" s="118"/>
      <c r="E1412" s="10"/>
      <c r="F1412" s="10"/>
      <c r="G1412" s="10"/>
      <c r="H1412" s="22"/>
      <c r="I1412" s="22"/>
      <c r="J1412" s="123"/>
      <c r="K1412" s="124"/>
      <c r="L1412" s="7"/>
    </row>
    <row r="1413" spans="1:12" x14ac:dyDescent="0.2">
      <c r="A1413" s="15"/>
      <c r="B1413" s="15"/>
      <c r="C1413" s="15"/>
      <c r="D1413" s="118"/>
      <c r="E1413" s="10"/>
      <c r="F1413" s="10"/>
      <c r="G1413" s="10"/>
      <c r="H1413" s="22"/>
      <c r="I1413" s="22"/>
      <c r="J1413" s="123"/>
      <c r="K1413" s="124"/>
      <c r="L1413" s="7"/>
    </row>
    <row r="1414" spans="1:12" x14ac:dyDescent="0.2">
      <c r="A1414" s="15"/>
      <c r="B1414" s="15"/>
      <c r="C1414" s="15"/>
      <c r="D1414" s="118"/>
      <c r="E1414" s="10"/>
      <c r="F1414" s="10"/>
      <c r="G1414" s="10"/>
      <c r="H1414" s="22"/>
      <c r="I1414" s="22"/>
      <c r="J1414" s="123"/>
      <c r="K1414" s="124"/>
      <c r="L1414" s="7"/>
    </row>
    <row r="1415" spans="1:12" x14ac:dyDescent="0.2">
      <c r="A1415" s="15"/>
      <c r="B1415" s="15"/>
      <c r="C1415" s="15"/>
      <c r="D1415" s="118"/>
      <c r="E1415" s="10"/>
      <c r="F1415" s="10"/>
      <c r="G1415" s="10"/>
      <c r="H1415" s="22"/>
      <c r="I1415" s="22"/>
      <c r="J1415" s="123"/>
      <c r="K1415" s="124"/>
      <c r="L1415" s="7"/>
    </row>
    <row r="1416" spans="1:12" x14ac:dyDescent="0.2">
      <c r="A1416" s="15"/>
      <c r="B1416" s="15"/>
      <c r="C1416" s="15"/>
      <c r="D1416" s="118"/>
      <c r="E1416" s="10"/>
      <c r="F1416" s="10"/>
      <c r="G1416" s="10"/>
      <c r="H1416" s="22"/>
      <c r="I1416" s="22"/>
      <c r="J1416" s="123"/>
      <c r="K1416" s="124"/>
      <c r="L1416" s="7"/>
    </row>
    <row r="1417" spans="1:12" x14ac:dyDescent="0.2">
      <c r="A1417" s="15"/>
      <c r="B1417" s="15"/>
      <c r="C1417" s="15"/>
      <c r="D1417" s="118"/>
      <c r="E1417" s="10"/>
      <c r="F1417" s="10"/>
      <c r="G1417" s="10"/>
      <c r="H1417" s="22"/>
      <c r="I1417" s="22"/>
      <c r="J1417" s="123"/>
      <c r="K1417" s="124"/>
      <c r="L1417" s="7"/>
    </row>
    <row r="1418" spans="1:12" x14ac:dyDescent="0.2">
      <c r="A1418" s="15"/>
      <c r="B1418" s="15"/>
      <c r="C1418" s="15"/>
      <c r="D1418" s="118"/>
      <c r="E1418" s="10"/>
      <c r="F1418" s="10"/>
      <c r="G1418" s="10"/>
      <c r="H1418" s="22"/>
      <c r="I1418" s="22"/>
      <c r="J1418" s="123"/>
      <c r="K1418" s="124"/>
      <c r="L1418" s="7"/>
    </row>
    <row r="1419" spans="1:12" x14ac:dyDescent="0.2">
      <c r="A1419" s="15"/>
      <c r="B1419" s="15"/>
      <c r="C1419" s="15"/>
      <c r="D1419" s="118"/>
      <c r="E1419" s="10"/>
      <c r="F1419" s="10"/>
      <c r="G1419" s="10"/>
      <c r="H1419" s="22"/>
      <c r="I1419" s="22"/>
      <c r="J1419" s="123"/>
      <c r="K1419" s="124"/>
      <c r="L1419" s="7"/>
    </row>
    <row r="1420" spans="1:12" x14ac:dyDescent="0.2">
      <c r="A1420" s="15"/>
      <c r="B1420" s="15"/>
      <c r="C1420" s="15"/>
      <c r="D1420" s="118"/>
      <c r="E1420" s="10"/>
      <c r="F1420" s="10"/>
      <c r="G1420" s="10"/>
      <c r="H1420" s="22"/>
      <c r="I1420" s="22"/>
      <c r="J1420" s="123"/>
      <c r="K1420" s="124"/>
      <c r="L1420" s="7"/>
    </row>
    <row r="1421" spans="1:12" x14ac:dyDescent="0.2">
      <c r="A1421" s="15"/>
      <c r="B1421" s="15"/>
      <c r="C1421" s="15"/>
      <c r="D1421" s="118"/>
      <c r="E1421" s="10"/>
      <c r="F1421" s="10"/>
      <c r="G1421" s="10"/>
      <c r="H1421" s="22"/>
      <c r="I1421" s="22"/>
      <c r="J1421" s="123"/>
      <c r="K1421" s="124"/>
      <c r="L1421" s="7"/>
    </row>
    <row r="1422" spans="1:12" x14ac:dyDescent="0.2">
      <c r="A1422" s="15"/>
      <c r="B1422" s="15"/>
      <c r="C1422" s="15"/>
      <c r="D1422" s="118"/>
      <c r="E1422" s="10"/>
      <c r="F1422" s="10"/>
      <c r="G1422" s="10"/>
      <c r="H1422" s="22"/>
      <c r="I1422" s="22"/>
      <c r="J1422" s="123"/>
      <c r="K1422" s="124"/>
      <c r="L1422" s="7"/>
    </row>
    <row r="1423" spans="1:12" x14ac:dyDescent="0.2">
      <c r="A1423" s="15"/>
      <c r="B1423" s="15"/>
      <c r="C1423" s="15"/>
      <c r="D1423" s="118"/>
      <c r="E1423" s="10"/>
      <c r="F1423" s="10"/>
      <c r="G1423" s="10"/>
      <c r="H1423" s="22"/>
      <c r="I1423" s="22"/>
      <c r="J1423" s="123"/>
      <c r="K1423" s="124"/>
      <c r="L1423" s="7"/>
    </row>
    <row r="1424" spans="1:12" x14ac:dyDescent="0.2">
      <c r="A1424" s="15"/>
      <c r="B1424" s="15"/>
      <c r="C1424" s="15"/>
      <c r="D1424" s="118"/>
      <c r="E1424" s="10"/>
      <c r="F1424" s="10"/>
      <c r="G1424" s="10"/>
      <c r="H1424" s="22"/>
      <c r="I1424" s="22"/>
      <c r="J1424" s="123"/>
      <c r="K1424" s="124"/>
      <c r="L1424" s="7"/>
    </row>
    <row r="1425" spans="1:12" x14ac:dyDescent="0.2">
      <c r="A1425" s="15"/>
      <c r="B1425" s="15"/>
      <c r="C1425" s="15"/>
      <c r="D1425" s="118"/>
      <c r="E1425" s="10"/>
      <c r="F1425" s="10"/>
      <c r="G1425" s="10"/>
      <c r="H1425" s="22"/>
      <c r="I1425" s="22"/>
      <c r="J1425" s="123"/>
      <c r="K1425" s="124"/>
      <c r="L1425" s="7"/>
    </row>
    <row r="1426" spans="1:12" x14ac:dyDescent="0.2">
      <c r="A1426" s="15"/>
      <c r="B1426" s="15"/>
      <c r="C1426" s="15"/>
      <c r="D1426" s="118"/>
      <c r="E1426" s="10"/>
      <c r="F1426" s="10"/>
      <c r="G1426" s="10"/>
      <c r="H1426" s="22"/>
      <c r="I1426" s="22"/>
      <c r="J1426" s="123"/>
      <c r="K1426" s="124"/>
      <c r="L1426" s="7"/>
    </row>
    <row r="1427" spans="1:12" x14ac:dyDescent="0.2">
      <c r="A1427" s="15"/>
      <c r="B1427" s="15"/>
      <c r="C1427" s="15"/>
      <c r="D1427" s="118"/>
      <c r="E1427" s="10"/>
      <c r="F1427" s="10"/>
      <c r="G1427" s="10"/>
      <c r="H1427" s="22"/>
      <c r="I1427" s="22"/>
      <c r="J1427" s="123"/>
      <c r="K1427" s="124"/>
      <c r="L1427" s="7"/>
    </row>
    <row r="1428" spans="1:12" x14ac:dyDescent="0.2">
      <c r="A1428" s="15"/>
      <c r="B1428" s="15"/>
      <c r="C1428" s="15"/>
      <c r="D1428" s="118"/>
      <c r="E1428" s="10"/>
      <c r="F1428" s="10"/>
      <c r="G1428" s="10"/>
      <c r="H1428" s="22"/>
      <c r="I1428" s="22"/>
      <c r="J1428" s="123"/>
      <c r="K1428" s="124"/>
      <c r="L1428" s="7"/>
    </row>
    <row r="1429" spans="1:12" x14ac:dyDescent="0.2">
      <c r="A1429" s="15"/>
      <c r="B1429" s="15"/>
      <c r="C1429" s="15"/>
      <c r="D1429" s="118"/>
      <c r="E1429" s="10"/>
      <c r="F1429" s="10"/>
      <c r="G1429" s="10"/>
      <c r="H1429" s="22"/>
      <c r="I1429" s="22"/>
      <c r="J1429" s="123"/>
      <c r="K1429" s="124"/>
      <c r="L1429" s="7"/>
    </row>
    <row r="1430" spans="1:12" x14ac:dyDescent="0.2">
      <c r="A1430" s="15"/>
      <c r="B1430" s="15"/>
      <c r="C1430" s="15"/>
      <c r="D1430" s="118"/>
      <c r="E1430" s="10"/>
      <c r="F1430" s="10"/>
      <c r="G1430" s="10"/>
      <c r="H1430" s="22"/>
      <c r="I1430" s="22"/>
      <c r="J1430" s="123"/>
      <c r="K1430" s="124"/>
      <c r="L1430" s="7"/>
    </row>
    <row r="1431" spans="1:12" x14ac:dyDescent="0.2">
      <c r="A1431" s="15"/>
      <c r="B1431" s="15"/>
      <c r="C1431" s="15"/>
      <c r="D1431" s="118"/>
      <c r="E1431" s="10"/>
      <c r="F1431" s="10"/>
      <c r="G1431" s="10"/>
      <c r="H1431" s="22"/>
      <c r="I1431" s="22"/>
      <c r="J1431" s="123"/>
      <c r="K1431" s="124"/>
      <c r="L1431" s="7"/>
    </row>
    <row r="1432" spans="1:12" x14ac:dyDescent="0.2">
      <c r="A1432" s="15"/>
      <c r="B1432" s="15"/>
      <c r="C1432" s="15"/>
      <c r="D1432" s="118"/>
      <c r="E1432" s="10"/>
      <c r="F1432" s="10"/>
      <c r="G1432" s="10"/>
      <c r="H1432" s="22"/>
      <c r="I1432" s="22"/>
      <c r="J1432" s="123"/>
      <c r="K1432" s="124"/>
      <c r="L1432" s="7"/>
    </row>
    <row r="1433" spans="1:12" x14ac:dyDescent="0.2">
      <c r="A1433" s="15"/>
      <c r="B1433" s="15"/>
      <c r="C1433" s="15"/>
      <c r="D1433" s="118"/>
      <c r="E1433" s="10"/>
      <c r="F1433" s="10"/>
      <c r="G1433" s="10"/>
      <c r="H1433" s="22"/>
      <c r="I1433" s="22"/>
      <c r="J1433" s="123"/>
      <c r="K1433" s="124"/>
      <c r="L1433" s="7"/>
    </row>
    <row r="1434" spans="1:12" x14ac:dyDescent="0.2">
      <c r="A1434" s="15"/>
      <c r="B1434" s="15"/>
      <c r="C1434" s="15"/>
      <c r="D1434" s="118"/>
      <c r="E1434" s="10"/>
      <c r="F1434" s="10"/>
      <c r="G1434" s="10"/>
      <c r="H1434" s="22"/>
      <c r="I1434" s="22"/>
      <c r="J1434" s="123"/>
      <c r="K1434" s="124"/>
      <c r="L1434" s="7"/>
    </row>
    <row r="1435" spans="1:12" x14ac:dyDescent="0.2">
      <c r="A1435" s="15"/>
      <c r="B1435" s="15"/>
      <c r="C1435" s="15"/>
      <c r="D1435" s="118"/>
      <c r="E1435" s="10"/>
      <c r="F1435" s="10"/>
      <c r="G1435" s="10"/>
      <c r="H1435" s="22"/>
      <c r="I1435" s="22"/>
      <c r="J1435" s="123"/>
      <c r="K1435" s="124"/>
      <c r="L1435" s="7"/>
    </row>
    <row r="1436" spans="1:12" x14ac:dyDescent="0.2">
      <c r="A1436" s="15"/>
      <c r="B1436" s="15"/>
      <c r="C1436" s="15"/>
      <c r="D1436" s="118"/>
      <c r="E1436" s="10"/>
      <c r="F1436" s="10"/>
      <c r="G1436" s="10"/>
      <c r="H1436" s="22"/>
      <c r="I1436" s="22"/>
      <c r="J1436" s="123"/>
      <c r="K1436" s="124"/>
      <c r="L1436" s="7"/>
    </row>
    <row r="1437" spans="1:12" x14ac:dyDescent="0.2">
      <c r="A1437" s="15"/>
      <c r="B1437" s="15"/>
      <c r="C1437" s="15"/>
      <c r="D1437" s="118"/>
      <c r="E1437" s="10"/>
      <c r="F1437" s="10"/>
      <c r="G1437" s="10"/>
      <c r="H1437" s="22"/>
      <c r="I1437" s="22"/>
      <c r="J1437" s="123"/>
      <c r="K1437" s="124"/>
      <c r="L1437" s="7"/>
    </row>
    <row r="1438" spans="1:12" x14ac:dyDescent="0.2">
      <c r="A1438" s="15"/>
      <c r="B1438" s="15"/>
      <c r="C1438" s="15"/>
      <c r="D1438" s="118"/>
      <c r="E1438" s="10"/>
      <c r="F1438" s="10"/>
      <c r="G1438" s="10"/>
      <c r="H1438" s="22"/>
      <c r="I1438" s="22"/>
      <c r="J1438" s="123"/>
      <c r="K1438" s="124"/>
      <c r="L1438" s="7"/>
    </row>
    <row r="1439" spans="1:12" x14ac:dyDescent="0.2">
      <c r="A1439" s="15"/>
      <c r="B1439" s="15"/>
      <c r="C1439" s="15"/>
      <c r="D1439" s="118"/>
      <c r="E1439" s="10"/>
      <c r="F1439" s="10"/>
      <c r="G1439" s="10"/>
      <c r="H1439" s="22"/>
      <c r="I1439" s="22"/>
      <c r="J1439" s="123"/>
      <c r="K1439" s="124"/>
      <c r="L1439" s="7"/>
    </row>
    <row r="1440" spans="1:12" x14ac:dyDescent="0.2">
      <c r="A1440" s="15"/>
      <c r="B1440" s="15"/>
      <c r="C1440" s="15"/>
      <c r="D1440" s="118"/>
      <c r="E1440" s="10"/>
      <c r="F1440" s="10"/>
      <c r="G1440" s="10"/>
      <c r="H1440" s="22"/>
      <c r="I1440" s="22"/>
      <c r="J1440" s="123"/>
      <c r="K1440" s="124"/>
      <c r="L1440" s="7"/>
    </row>
    <row r="1441" spans="1:12" x14ac:dyDescent="0.2">
      <c r="A1441" s="15"/>
      <c r="B1441" s="15"/>
      <c r="C1441" s="15"/>
      <c r="D1441" s="118"/>
      <c r="E1441" s="10"/>
      <c r="F1441" s="10"/>
      <c r="G1441" s="10"/>
      <c r="H1441" s="22"/>
      <c r="I1441" s="22"/>
      <c r="J1441" s="123"/>
      <c r="K1441" s="124"/>
      <c r="L1441" s="7"/>
    </row>
    <row r="1442" spans="1:12" x14ac:dyDescent="0.2">
      <c r="A1442" s="15"/>
      <c r="B1442" s="15"/>
      <c r="C1442" s="15"/>
      <c r="D1442" s="118"/>
      <c r="E1442" s="10"/>
      <c r="F1442" s="10"/>
      <c r="G1442" s="10"/>
      <c r="H1442" s="22"/>
      <c r="I1442" s="22"/>
      <c r="J1442" s="123"/>
      <c r="K1442" s="124"/>
      <c r="L1442" s="7"/>
    </row>
    <row r="1443" spans="1:12" x14ac:dyDescent="0.2">
      <c r="A1443" s="15"/>
      <c r="B1443" s="15"/>
      <c r="C1443" s="15"/>
      <c r="D1443" s="118"/>
      <c r="E1443" s="10"/>
      <c r="F1443" s="10"/>
      <c r="G1443" s="10"/>
      <c r="H1443" s="22"/>
      <c r="I1443" s="22"/>
      <c r="J1443" s="123"/>
      <c r="K1443" s="124"/>
      <c r="L1443" s="7"/>
    </row>
    <row r="1444" spans="1:12" x14ac:dyDescent="0.2">
      <c r="A1444" s="15"/>
      <c r="B1444" s="15"/>
      <c r="C1444" s="15"/>
      <c r="D1444" s="118"/>
      <c r="E1444" s="10"/>
      <c r="F1444" s="10"/>
      <c r="G1444" s="10"/>
      <c r="H1444" s="22"/>
      <c r="I1444" s="22"/>
      <c r="J1444" s="123"/>
      <c r="K1444" s="124"/>
      <c r="L1444" s="7"/>
    </row>
    <row r="1445" spans="1:12" x14ac:dyDescent="0.2">
      <c r="A1445" s="15"/>
      <c r="B1445" s="15"/>
      <c r="C1445" s="15"/>
      <c r="D1445" s="118"/>
      <c r="E1445" s="10"/>
      <c r="F1445" s="10"/>
      <c r="G1445" s="10"/>
      <c r="H1445" s="22"/>
      <c r="I1445" s="22"/>
      <c r="J1445" s="123"/>
      <c r="K1445" s="124"/>
      <c r="L1445" s="7"/>
    </row>
    <row r="1446" spans="1:12" x14ac:dyDescent="0.2">
      <c r="A1446" s="15"/>
      <c r="B1446" s="15"/>
      <c r="C1446" s="15"/>
      <c r="D1446" s="118"/>
      <c r="E1446" s="10"/>
      <c r="F1446" s="10"/>
      <c r="G1446" s="10"/>
      <c r="H1446" s="22"/>
      <c r="I1446" s="22"/>
      <c r="J1446" s="123"/>
      <c r="K1446" s="124"/>
      <c r="L1446" s="7"/>
    </row>
    <row r="1447" spans="1:12" x14ac:dyDescent="0.2">
      <c r="A1447" s="15"/>
      <c r="B1447" s="15"/>
      <c r="C1447" s="15"/>
      <c r="D1447" s="118"/>
      <c r="E1447" s="10"/>
      <c r="F1447" s="10"/>
      <c r="G1447" s="10"/>
      <c r="H1447" s="22"/>
      <c r="I1447" s="22"/>
      <c r="J1447" s="123"/>
      <c r="K1447" s="124"/>
      <c r="L1447" s="7"/>
    </row>
    <row r="1448" spans="1:12" x14ac:dyDescent="0.2">
      <c r="A1448" s="15"/>
      <c r="B1448" s="15"/>
      <c r="C1448" s="15"/>
      <c r="D1448" s="118"/>
      <c r="E1448" s="10"/>
      <c r="F1448" s="10"/>
      <c r="G1448" s="10"/>
      <c r="H1448" s="22"/>
      <c r="I1448" s="22"/>
      <c r="J1448" s="123"/>
      <c r="K1448" s="124"/>
      <c r="L1448" s="7"/>
    </row>
    <row r="1449" spans="1:12" x14ac:dyDescent="0.2">
      <c r="A1449" s="15"/>
      <c r="B1449" s="15"/>
      <c r="C1449" s="15"/>
      <c r="D1449" s="118"/>
      <c r="E1449" s="10"/>
      <c r="F1449" s="10"/>
      <c r="G1449" s="10"/>
      <c r="H1449" s="22"/>
      <c r="I1449" s="22"/>
      <c r="J1449" s="123"/>
      <c r="K1449" s="124"/>
      <c r="L1449" s="7"/>
    </row>
    <row r="1450" spans="1:12" x14ac:dyDescent="0.2">
      <c r="A1450" s="15"/>
      <c r="B1450" s="15"/>
      <c r="C1450" s="15"/>
      <c r="D1450" s="118"/>
      <c r="E1450" s="10"/>
      <c r="F1450" s="10"/>
      <c r="G1450" s="10"/>
      <c r="H1450" s="22"/>
      <c r="I1450" s="22"/>
      <c r="J1450" s="123"/>
      <c r="K1450" s="124"/>
      <c r="L1450" s="7"/>
    </row>
    <row r="1451" spans="1:12" x14ac:dyDescent="0.2">
      <c r="A1451" s="15"/>
      <c r="B1451" s="15"/>
      <c r="C1451" s="15"/>
      <c r="D1451" s="118"/>
      <c r="E1451" s="10"/>
      <c r="F1451" s="10"/>
      <c r="G1451" s="10"/>
      <c r="H1451" s="22"/>
      <c r="I1451" s="22"/>
      <c r="J1451" s="123"/>
      <c r="K1451" s="124"/>
      <c r="L1451" s="7"/>
    </row>
    <row r="1452" spans="1:12" x14ac:dyDescent="0.2">
      <c r="A1452" s="15"/>
      <c r="B1452" s="15"/>
      <c r="C1452" s="15"/>
      <c r="D1452" s="118"/>
      <c r="E1452" s="10"/>
      <c r="F1452" s="10"/>
      <c r="G1452" s="10"/>
      <c r="H1452" s="22"/>
      <c r="I1452" s="22"/>
      <c r="J1452" s="123"/>
      <c r="K1452" s="124"/>
      <c r="L1452" s="7"/>
    </row>
    <row r="1453" spans="1:12" x14ac:dyDescent="0.2">
      <c r="A1453" s="15"/>
      <c r="B1453" s="15"/>
      <c r="C1453" s="15"/>
      <c r="D1453" s="118"/>
      <c r="E1453" s="10"/>
      <c r="F1453" s="10"/>
      <c r="G1453" s="10"/>
      <c r="H1453" s="22"/>
      <c r="I1453" s="22"/>
      <c r="J1453" s="123"/>
      <c r="K1453" s="124"/>
      <c r="L1453" s="7"/>
    </row>
    <row r="1454" spans="1:12" x14ac:dyDescent="0.2">
      <c r="A1454" s="15"/>
      <c r="B1454" s="15"/>
      <c r="C1454" s="15"/>
      <c r="D1454" s="118"/>
      <c r="E1454" s="10"/>
      <c r="F1454" s="10"/>
      <c r="G1454" s="10"/>
      <c r="H1454" s="22"/>
      <c r="I1454" s="22"/>
      <c r="J1454" s="123"/>
      <c r="K1454" s="124"/>
      <c r="L1454" s="7"/>
    </row>
    <row r="1455" spans="1:12" x14ac:dyDescent="0.2">
      <c r="A1455" s="15"/>
      <c r="B1455" s="15"/>
      <c r="C1455" s="15"/>
      <c r="D1455" s="118"/>
      <c r="E1455" s="10"/>
      <c r="F1455" s="10"/>
      <c r="G1455" s="10"/>
      <c r="H1455" s="22"/>
      <c r="I1455" s="22"/>
      <c r="J1455" s="123"/>
      <c r="K1455" s="124"/>
      <c r="L1455" s="7"/>
    </row>
    <row r="1456" spans="1:12"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L1978" s="8"/>
    </row>
    <row r="1979" spans="1:12" x14ac:dyDescent="0.2">
      <c r="L1979" s="8"/>
    </row>
    <row r="1980" spans="1:12" x14ac:dyDescent="0.2">
      <c r="L1980" s="8"/>
    </row>
    <row r="1981" spans="1:12" x14ac:dyDescent="0.2">
      <c r="L1981" s="8"/>
    </row>
    <row r="1982" spans="1:12" x14ac:dyDescent="0.2">
      <c r="L1982" s="8"/>
    </row>
    <row r="1983" spans="1:12" x14ac:dyDescent="0.2">
      <c r="L1983" s="8"/>
    </row>
    <row r="1984" spans="1:12" x14ac:dyDescent="0.2">
      <c r="L1984" s="8"/>
    </row>
    <row r="1985" spans="12:12" x14ac:dyDescent="0.2">
      <c r="L1985" s="8"/>
    </row>
    <row r="1986" spans="12:12" x14ac:dyDescent="0.2">
      <c r="L1986" s="8"/>
    </row>
    <row r="1987" spans="12:12" x14ac:dyDescent="0.2">
      <c r="L1987" s="8"/>
    </row>
    <row r="1988" spans="12:12" x14ac:dyDescent="0.2">
      <c r="L1988" s="8"/>
    </row>
    <row r="1989" spans="12:12" x14ac:dyDescent="0.2">
      <c r="L1989" s="8"/>
    </row>
    <row r="1990" spans="12:12" x14ac:dyDescent="0.2">
      <c r="L1990" s="8"/>
    </row>
    <row r="1991" spans="12:12" x14ac:dyDescent="0.2">
      <c r="L1991" s="8"/>
    </row>
    <row r="1992" spans="12:12" x14ac:dyDescent="0.2">
      <c r="L1992" s="8"/>
    </row>
    <row r="1993" spans="12:12" x14ac:dyDescent="0.2">
      <c r="L1993" s="8"/>
    </row>
    <row r="1994" spans="12:12" x14ac:dyDescent="0.2">
      <c r="L1994" s="8"/>
    </row>
    <row r="1995" spans="12:12" x14ac:dyDescent="0.2">
      <c r="L1995" s="8"/>
    </row>
    <row r="1996" spans="12:12" x14ac:dyDescent="0.2">
      <c r="L1996" s="8"/>
    </row>
    <row r="1997" spans="12:12" x14ac:dyDescent="0.2">
      <c r="L1997" s="8"/>
    </row>
    <row r="1998" spans="12:12" x14ac:dyDescent="0.2">
      <c r="L1998" s="8"/>
    </row>
    <row r="1999" spans="12:12" x14ac:dyDescent="0.2">
      <c r="L1999" s="8"/>
    </row>
    <row r="2000" spans="12:12" x14ac:dyDescent="0.2">
      <c r="L2000" s="8"/>
    </row>
    <row r="2001" spans="12:12" x14ac:dyDescent="0.2">
      <c r="L2001" s="8"/>
    </row>
    <row r="2002" spans="12:12" x14ac:dyDescent="0.2">
      <c r="L2002" s="8"/>
    </row>
    <row r="2003" spans="12:12" x14ac:dyDescent="0.2">
      <c r="L2003" s="8"/>
    </row>
    <row r="2004" spans="12:12" x14ac:dyDescent="0.2">
      <c r="L2004" s="8"/>
    </row>
    <row r="2005" spans="12:12" x14ac:dyDescent="0.2">
      <c r="L2005" s="8"/>
    </row>
    <row r="2006" spans="12:12" x14ac:dyDescent="0.2">
      <c r="L2006" s="8"/>
    </row>
    <row r="2007" spans="12:12" x14ac:dyDescent="0.2">
      <c r="L2007" s="8"/>
    </row>
    <row r="2008" spans="12:12" x14ac:dyDescent="0.2">
      <c r="L2008" s="8"/>
    </row>
    <row r="2009" spans="12:12" x14ac:dyDescent="0.2">
      <c r="L2009" s="8"/>
    </row>
    <row r="2010" spans="12:12" x14ac:dyDescent="0.2">
      <c r="L2010" s="8"/>
    </row>
    <row r="2011" spans="12:12" x14ac:dyDescent="0.2">
      <c r="L2011" s="8"/>
    </row>
    <row r="2012" spans="12:12" x14ac:dyDescent="0.2">
      <c r="L2012" s="8"/>
    </row>
    <row r="2013" spans="12:12" x14ac:dyDescent="0.2">
      <c r="L2013" s="8"/>
    </row>
    <row r="2014" spans="12:12" x14ac:dyDescent="0.2">
      <c r="L2014" s="8"/>
    </row>
    <row r="2015" spans="12:12" x14ac:dyDescent="0.2">
      <c r="L2015" s="8"/>
    </row>
    <row r="2016" spans="12:12" x14ac:dyDescent="0.2">
      <c r="L2016" s="8"/>
    </row>
    <row r="2017" spans="12:12" x14ac:dyDescent="0.2">
      <c r="L2017" s="8"/>
    </row>
    <row r="2018" spans="12:12" x14ac:dyDescent="0.2">
      <c r="L2018" s="8"/>
    </row>
    <row r="2019" spans="12:12" x14ac:dyDescent="0.2">
      <c r="L2019" s="8"/>
    </row>
    <row r="2020" spans="12:12" x14ac:dyDescent="0.2">
      <c r="L2020" s="8"/>
    </row>
    <row r="2021" spans="12:12" x14ac:dyDescent="0.2">
      <c r="L2021" s="8"/>
    </row>
    <row r="2022" spans="12:12" x14ac:dyDescent="0.2">
      <c r="L2022" s="8"/>
    </row>
    <row r="2023" spans="12:12" x14ac:dyDescent="0.2">
      <c r="L2023" s="8"/>
    </row>
    <row r="2024" spans="12:12" x14ac:dyDescent="0.2">
      <c r="L2024" s="8"/>
    </row>
    <row r="2025" spans="12:12" x14ac:dyDescent="0.2">
      <c r="L2025" s="8"/>
    </row>
    <row r="2026" spans="12:12" x14ac:dyDescent="0.2">
      <c r="L2026" s="8"/>
    </row>
    <row r="2027" spans="12:12" x14ac:dyDescent="0.2">
      <c r="L2027" s="8"/>
    </row>
    <row r="2028" spans="12:12" x14ac:dyDescent="0.2">
      <c r="L2028" s="8"/>
    </row>
    <row r="2029" spans="12:12" x14ac:dyDescent="0.2">
      <c r="L2029" s="8"/>
    </row>
    <row r="2030" spans="12:12" x14ac:dyDescent="0.2">
      <c r="L2030" s="8"/>
    </row>
    <row r="2031" spans="12:12" x14ac:dyDescent="0.2">
      <c r="L2031" s="8"/>
    </row>
    <row r="2032" spans="12:12" x14ac:dyDescent="0.2">
      <c r="L2032" s="8"/>
    </row>
    <row r="2033" spans="12:12" x14ac:dyDescent="0.2">
      <c r="L2033" s="8"/>
    </row>
    <row r="2034" spans="12:12" x14ac:dyDescent="0.2">
      <c r="L2034" s="8"/>
    </row>
    <row r="2035" spans="12:12" x14ac:dyDescent="0.2">
      <c r="L2035" s="8"/>
    </row>
    <row r="2036" spans="12:12" x14ac:dyDescent="0.2">
      <c r="L2036" s="8"/>
    </row>
    <row r="2037" spans="12:12" x14ac:dyDescent="0.2">
      <c r="L2037" s="8"/>
    </row>
    <row r="2038" spans="12:12" x14ac:dyDescent="0.2">
      <c r="L2038" s="8"/>
    </row>
    <row r="2039" spans="12:12" x14ac:dyDescent="0.2">
      <c r="L2039" s="8"/>
    </row>
    <row r="2040" spans="12:12" x14ac:dyDescent="0.2">
      <c r="L2040" s="8"/>
    </row>
    <row r="2041" spans="12:12" x14ac:dyDescent="0.2">
      <c r="L2041" s="8"/>
    </row>
    <row r="2042" spans="12:12" x14ac:dyDescent="0.2">
      <c r="L2042" s="8"/>
    </row>
    <row r="2043" spans="12:12" x14ac:dyDescent="0.2">
      <c r="L2043" s="8"/>
    </row>
    <row r="2044" spans="12:12" x14ac:dyDescent="0.2">
      <c r="L2044" s="8"/>
    </row>
    <row r="2045" spans="12:12" x14ac:dyDescent="0.2">
      <c r="L2045" s="8"/>
    </row>
    <row r="2046" spans="12:12" x14ac:dyDescent="0.2">
      <c r="L2046" s="8"/>
    </row>
    <row r="2047" spans="12:12" x14ac:dyDescent="0.2">
      <c r="L2047" s="8"/>
    </row>
    <row r="2048" spans="12:12" x14ac:dyDescent="0.2">
      <c r="L2048" s="8"/>
    </row>
    <row r="2049" spans="12:12" x14ac:dyDescent="0.2">
      <c r="L2049" s="8"/>
    </row>
    <row r="2050" spans="12:12" x14ac:dyDescent="0.2">
      <c r="L2050" s="8"/>
    </row>
    <row r="2051" spans="12:12" x14ac:dyDescent="0.2">
      <c r="L2051" s="8"/>
    </row>
    <row r="2052" spans="12:12" x14ac:dyDescent="0.2">
      <c r="L2052" s="8"/>
    </row>
    <row r="2053" spans="12:12" x14ac:dyDescent="0.2">
      <c r="L2053" s="8"/>
    </row>
    <row r="2054" spans="12:12" x14ac:dyDescent="0.2">
      <c r="L2054" s="8"/>
    </row>
    <row r="2055" spans="12:12" x14ac:dyDescent="0.2">
      <c r="L2055" s="8"/>
    </row>
    <row r="2056" spans="12:12" x14ac:dyDescent="0.2">
      <c r="L2056" s="8"/>
    </row>
    <row r="2057" spans="12:12" x14ac:dyDescent="0.2">
      <c r="L2057" s="8"/>
    </row>
    <row r="2058" spans="12:12" x14ac:dyDescent="0.2">
      <c r="L2058" s="8"/>
    </row>
    <row r="2059" spans="12:12" x14ac:dyDescent="0.2">
      <c r="L2059" s="8"/>
    </row>
    <row r="2060" spans="12:12" x14ac:dyDescent="0.2">
      <c r="L2060" s="8"/>
    </row>
    <row r="2061" spans="12:12" x14ac:dyDescent="0.2">
      <c r="L2061" s="8"/>
    </row>
    <row r="2062" spans="12:12" x14ac:dyDescent="0.2">
      <c r="L2062" s="8"/>
    </row>
    <row r="2063" spans="12:12" x14ac:dyDescent="0.2">
      <c r="L2063" s="8"/>
    </row>
    <row r="2064" spans="12:12" x14ac:dyDescent="0.2">
      <c r="L2064" s="8"/>
    </row>
    <row r="2065" spans="12:12" x14ac:dyDescent="0.2">
      <c r="L2065" s="8"/>
    </row>
    <row r="2066" spans="12:12" x14ac:dyDescent="0.2">
      <c r="L2066" s="8"/>
    </row>
    <row r="2067" spans="12:12" x14ac:dyDescent="0.2">
      <c r="L2067" s="8"/>
    </row>
    <row r="2068" spans="12:12" x14ac:dyDescent="0.2">
      <c r="L2068" s="8"/>
    </row>
    <row r="2069" spans="12:12" x14ac:dyDescent="0.2">
      <c r="L2069" s="8"/>
    </row>
    <row r="2070" spans="12:12" x14ac:dyDescent="0.2">
      <c r="L2070" s="8"/>
    </row>
    <row r="2071" spans="12:12" x14ac:dyDescent="0.2">
      <c r="L2071" s="8"/>
    </row>
    <row r="2072" spans="12:12" x14ac:dyDescent="0.2">
      <c r="L2072" s="8"/>
    </row>
    <row r="2073" spans="12:12" x14ac:dyDescent="0.2">
      <c r="L2073" s="8"/>
    </row>
    <row r="2074" spans="12:12" x14ac:dyDescent="0.2">
      <c r="L2074" s="8"/>
    </row>
    <row r="2075" spans="12:12" x14ac:dyDescent="0.2">
      <c r="L2075" s="8"/>
    </row>
    <row r="2076" spans="12:12" x14ac:dyDescent="0.2">
      <c r="L2076" s="8"/>
    </row>
    <row r="2077" spans="12:12" x14ac:dyDescent="0.2">
      <c r="L2077" s="8"/>
    </row>
    <row r="2078" spans="12:12" x14ac:dyDescent="0.2">
      <c r="L2078" s="8"/>
    </row>
    <row r="2079" spans="12:12" x14ac:dyDescent="0.2">
      <c r="L2079" s="8"/>
    </row>
    <row r="2080" spans="12: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sheetData>
  <sortState xmlns:xlrd2="http://schemas.microsoft.com/office/spreadsheetml/2017/richdata2" ref="A7:M31">
    <sortCondition ref="H7:H31"/>
    <sortCondition ref="I7:I31"/>
  </sortState>
  <pageMargins left="0.7" right="0.7" top="0.75" bottom="0.75" header="0.3" footer="0.3"/>
  <pageSetup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50C5-A5C8-D34E-B335-62C3EE9937CD}">
  <dimension ref="A1:M268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160" x14ac:dyDescent="0.2">
      <c r="A6" s="90" t="s">
        <v>72</v>
      </c>
      <c r="B6" s="72" t="s">
        <v>483</v>
      </c>
      <c r="C6" s="72" t="s">
        <v>487</v>
      </c>
      <c r="D6" s="81" t="s">
        <v>745</v>
      </c>
      <c r="E6" s="98"/>
      <c r="F6" s="98"/>
      <c r="G6" s="98" t="s">
        <v>80</v>
      </c>
      <c r="H6" s="99" t="s">
        <v>140</v>
      </c>
      <c r="I6" s="99"/>
      <c r="J6" s="101"/>
      <c r="K6" s="102"/>
      <c r="L6" s="69" t="s">
        <v>779</v>
      </c>
      <c r="M6" s="68"/>
    </row>
    <row r="7" spans="1:13" s="11" customFormat="1" ht="96" x14ac:dyDescent="0.2">
      <c r="A7" s="79" t="s">
        <v>72</v>
      </c>
      <c r="B7" s="72" t="s">
        <v>483</v>
      </c>
      <c r="C7" s="72" t="s">
        <v>531</v>
      </c>
      <c r="D7" s="81" t="s">
        <v>532</v>
      </c>
      <c r="E7" s="98"/>
      <c r="F7" s="98"/>
      <c r="G7" s="98" t="s">
        <v>80</v>
      </c>
      <c r="H7" s="99" t="s">
        <v>140</v>
      </c>
      <c r="I7" s="99"/>
      <c r="J7" s="101"/>
      <c r="K7" s="102"/>
      <c r="L7" s="69" t="s">
        <v>780</v>
      </c>
      <c r="M7" s="68"/>
    </row>
    <row r="8" spans="1:13" s="11" customFormat="1" ht="128" x14ac:dyDescent="0.2">
      <c r="A8" s="79" t="s">
        <v>72</v>
      </c>
      <c r="B8" s="72" t="s">
        <v>483</v>
      </c>
      <c r="C8" s="72" t="s">
        <v>513</v>
      </c>
      <c r="D8" s="81" t="s">
        <v>514</v>
      </c>
      <c r="E8" s="98"/>
      <c r="F8" s="98" t="s">
        <v>80</v>
      </c>
      <c r="G8" s="98"/>
      <c r="H8" s="99" t="s">
        <v>140</v>
      </c>
      <c r="I8" s="99"/>
      <c r="J8" s="101"/>
      <c r="K8" s="102"/>
      <c r="L8" s="69" t="s">
        <v>781</v>
      </c>
      <c r="M8" s="68"/>
    </row>
    <row r="9" spans="1:13" s="78" customFormat="1" ht="128" x14ac:dyDescent="0.2">
      <c r="A9" s="79" t="s">
        <v>72</v>
      </c>
      <c r="B9" s="80" t="s">
        <v>78</v>
      </c>
      <c r="C9" s="72"/>
      <c r="D9" s="81" t="s">
        <v>101</v>
      </c>
      <c r="E9" s="89"/>
      <c r="F9" s="89" t="s">
        <v>80</v>
      </c>
      <c r="G9" s="89"/>
      <c r="H9" s="91" t="s">
        <v>140</v>
      </c>
      <c r="I9" s="91"/>
      <c r="J9" s="97"/>
      <c r="K9" s="122"/>
      <c r="L9" s="69" t="s">
        <v>311</v>
      </c>
      <c r="M9" s="68"/>
    </row>
    <row r="10" spans="1:13" s="78" customFormat="1" ht="48" x14ac:dyDescent="0.2">
      <c r="A10" s="79" t="s">
        <v>72</v>
      </c>
      <c r="B10" s="72" t="s">
        <v>78</v>
      </c>
      <c r="C10" s="72"/>
      <c r="D10" s="81" t="s">
        <v>136</v>
      </c>
      <c r="E10" s="89"/>
      <c r="F10" s="89" t="s">
        <v>80</v>
      </c>
      <c r="G10" s="89"/>
      <c r="H10" s="91" t="s">
        <v>140</v>
      </c>
      <c r="I10" s="91"/>
      <c r="J10" s="97"/>
      <c r="K10" s="122"/>
      <c r="L10" s="69" t="s">
        <v>312</v>
      </c>
      <c r="M10" s="68"/>
    </row>
    <row r="11" spans="1:13" s="11" customFormat="1" ht="128" x14ac:dyDescent="0.2">
      <c r="A11" s="79" t="s">
        <v>72</v>
      </c>
      <c r="B11" s="72" t="s">
        <v>483</v>
      </c>
      <c r="C11" s="72" t="s">
        <v>523</v>
      </c>
      <c r="D11" s="81" t="s">
        <v>524</v>
      </c>
      <c r="E11" s="98"/>
      <c r="F11" s="98" t="s">
        <v>80</v>
      </c>
      <c r="G11" s="98"/>
      <c r="H11" s="99">
        <v>74</v>
      </c>
      <c r="I11" s="99">
        <v>80</v>
      </c>
      <c r="J11" s="101"/>
      <c r="K11" s="102"/>
      <c r="L11" s="69" t="s">
        <v>763</v>
      </c>
      <c r="M11" s="68"/>
    </row>
    <row r="12" spans="1:13" s="11" customFormat="1" ht="64" x14ac:dyDescent="0.2">
      <c r="A12" s="79" t="s">
        <v>72</v>
      </c>
      <c r="B12" s="72" t="s">
        <v>483</v>
      </c>
      <c r="C12" s="72" t="s">
        <v>537</v>
      </c>
      <c r="D12" s="81" t="s">
        <v>573</v>
      </c>
      <c r="E12" s="98"/>
      <c r="F12" s="98" t="s">
        <v>80</v>
      </c>
      <c r="G12" s="98"/>
      <c r="H12" s="99">
        <v>74</v>
      </c>
      <c r="I12" s="99">
        <v>80</v>
      </c>
      <c r="J12" s="101"/>
      <c r="K12" s="102"/>
      <c r="L12" s="69" t="s">
        <v>764</v>
      </c>
      <c r="M12" s="68"/>
    </row>
    <row r="13" spans="1:13" s="11" customFormat="1" ht="48" x14ac:dyDescent="0.2">
      <c r="A13" s="79" t="s">
        <v>72</v>
      </c>
      <c r="B13" s="72" t="s">
        <v>483</v>
      </c>
      <c r="C13" s="72" t="s">
        <v>515</v>
      </c>
      <c r="D13" s="81" t="s">
        <v>516</v>
      </c>
      <c r="E13" s="98"/>
      <c r="F13" s="98" t="s">
        <v>80</v>
      </c>
      <c r="G13" s="98"/>
      <c r="H13" s="99">
        <v>74</v>
      </c>
      <c r="I13" s="99">
        <v>80</v>
      </c>
      <c r="J13" s="101"/>
      <c r="K13" s="102"/>
      <c r="L13" s="69" t="s">
        <v>765</v>
      </c>
      <c r="M13" s="68"/>
    </row>
    <row r="14" spans="1:13" s="11" customFormat="1" ht="48" x14ac:dyDescent="0.2">
      <c r="A14" s="79" t="s">
        <v>72</v>
      </c>
      <c r="B14" s="72" t="s">
        <v>483</v>
      </c>
      <c r="C14" s="72" t="s">
        <v>484</v>
      </c>
      <c r="D14" s="81" t="s">
        <v>485</v>
      </c>
      <c r="E14" s="98"/>
      <c r="F14" s="98" t="s">
        <v>80</v>
      </c>
      <c r="G14" s="98"/>
      <c r="H14" s="99">
        <v>74</v>
      </c>
      <c r="I14" s="99">
        <v>80</v>
      </c>
      <c r="J14" s="101"/>
      <c r="K14" s="102"/>
      <c r="L14" s="69" t="s">
        <v>766</v>
      </c>
      <c r="M14" s="68"/>
    </row>
    <row r="15" spans="1:13" s="11" customFormat="1" ht="80" x14ac:dyDescent="0.2">
      <c r="A15" s="79" t="s">
        <v>72</v>
      </c>
      <c r="B15" s="72" t="s">
        <v>78</v>
      </c>
      <c r="C15" s="72"/>
      <c r="D15" s="81" t="s">
        <v>118</v>
      </c>
      <c r="E15" s="89"/>
      <c r="F15" s="89" t="s">
        <v>80</v>
      </c>
      <c r="G15" s="89"/>
      <c r="H15" s="91">
        <v>78</v>
      </c>
      <c r="I15" s="91">
        <v>78</v>
      </c>
      <c r="J15" s="97"/>
      <c r="K15" s="122"/>
      <c r="L15" s="69" t="s">
        <v>313</v>
      </c>
      <c r="M15" s="68"/>
    </row>
    <row r="16" spans="1:13" s="11" customFormat="1" ht="32" x14ac:dyDescent="0.2">
      <c r="A16" s="79" t="s">
        <v>72</v>
      </c>
      <c r="B16" s="72" t="s">
        <v>52</v>
      </c>
      <c r="C16" s="72"/>
      <c r="D16" s="81" t="s">
        <v>1289</v>
      </c>
      <c r="E16" s="98"/>
      <c r="F16" s="98" t="s">
        <v>80</v>
      </c>
      <c r="G16" s="98"/>
      <c r="H16" s="99">
        <v>78</v>
      </c>
      <c r="I16" s="99">
        <v>78</v>
      </c>
      <c r="J16" s="101"/>
      <c r="K16" s="102"/>
      <c r="L16" s="127" t="s">
        <v>282</v>
      </c>
      <c r="M16" s="68"/>
    </row>
    <row r="17" spans="1:13" s="11" customFormat="1" ht="128" x14ac:dyDescent="0.2">
      <c r="A17" s="79" t="s">
        <v>72</v>
      </c>
      <c r="B17" s="72" t="s">
        <v>483</v>
      </c>
      <c r="C17" s="72" t="s">
        <v>548</v>
      </c>
      <c r="D17" s="81" t="s">
        <v>549</v>
      </c>
      <c r="E17" s="98"/>
      <c r="F17" s="98" t="s">
        <v>80</v>
      </c>
      <c r="G17" s="98"/>
      <c r="H17" s="99">
        <v>78</v>
      </c>
      <c r="I17" s="99">
        <v>80</v>
      </c>
      <c r="J17" s="101"/>
      <c r="K17" s="102"/>
      <c r="L17" s="69" t="s">
        <v>767</v>
      </c>
      <c r="M17" s="68"/>
    </row>
    <row r="18" spans="1:13" s="11" customFormat="1" ht="48" x14ac:dyDescent="0.2">
      <c r="A18" s="79" t="s">
        <v>72</v>
      </c>
      <c r="B18" s="72" t="s">
        <v>483</v>
      </c>
      <c r="C18" s="72" t="s">
        <v>526</v>
      </c>
      <c r="D18" s="81" t="s">
        <v>527</v>
      </c>
      <c r="E18" s="98"/>
      <c r="F18" s="98" t="s">
        <v>80</v>
      </c>
      <c r="G18" s="98"/>
      <c r="H18" s="99">
        <v>78</v>
      </c>
      <c r="I18" s="99">
        <v>80</v>
      </c>
      <c r="J18" s="101"/>
      <c r="K18" s="102"/>
      <c r="L18" s="69" t="s">
        <v>768</v>
      </c>
      <c r="M18" s="68"/>
    </row>
    <row r="19" spans="1:13" s="11" customFormat="1" ht="112" x14ac:dyDescent="0.2">
      <c r="A19" s="79" t="s">
        <v>72</v>
      </c>
      <c r="B19" s="72" t="s">
        <v>483</v>
      </c>
      <c r="C19" s="72" t="s">
        <v>535</v>
      </c>
      <c r="D19" s="81" t="s">
        <v>536</v>
      </c>
      <c r="E19" s="98"/>
      <c r="F19" s="98" t="s">
        <v>80</v>
      </c>
      <c r="G19" s="98"/>
      <c r="H19" s="99">
        <v>78</v>
      </c>
      <c r="I19" s="99">
        <v>80</v>
      </c>
      <c r="J19" s="101"/>
      <c r="K19" s="102"/>
      <c r="L19" s="69" t="s">
        <v>782</v>
      </c>
      <c r="M19" s="68"/>
    </row>
    <row r="20" spans="1:13" s="11" customFormat="1" ht="32" x14ac:dyDescent="0.2">
      <c r="A20" s="79" t="s">
        <v>72</v>
      </c>
      <c r="B20" s="72" t="s">
        <v>483</v>
      </c>
      <c r="C20" s="72" t="s">
        <v>557</v>
      </c>
      <c r="D20" s="81" t="s">
        <v>558</v>
      </c>
      <c r="E20" s="98"/>
      <c r="F20" s="98" t="s">
        <v>80</v>
      </c>
      <c r="G20" s="98"/>
      <c r="H20" s="99">
        <v>78</v>
      </c>
      <c r="I20" s="99">
        <v>80</v>
      </c>
      <c r="J20" s="101"/>
      <c r="K20" s="102"/>
      <c r="L20" s="96" t="s">
        <v>769</v>
      </c>
      <c r="M20" s="68"/>
    </row>
    <row r="21" spans="1:13" s="11" customFormat="1" ht="112" x14ac:dyDescent="0.2">
      <c r="A21" s="79" t="s">
        <v>72</v>
      </c>
      <c r="B21" s="72" t="s">
        <v>78</v>
      </c>
      <c r="C21" s="72"/>
      <c r="D21" s="81" t="s">
        <v>125</v>
      </c>
      <c r="E21" s="89"/>
      <c r="F21" s="89" t="s">
        <v>80</v>
      </c>
      <c r="G21" s="89"/>
      <c r="H21" s="91">
        <v>78</v>
      </c>
      <c r="I21" s="91">
        <v>80</v>
      </c>
      <c r="J21" s="97"/>
      <c r="K21" s="122"/>
      <c r="L21" s="69" t="s">
        <v>314</v>
      </c>
      <c r="M21" s="68"/>
    </row>
    <row r="22" spans="1:13" s="11" customFormat="1" ht="80" x14ac:dyDescent="0.2">
      <c r="A22" s="79" t="s">
        <v>72</v>
      </c>
      <c r="B22" s="72" t="s">
        <v>78</v>
      </c>
      <c r="C22" s="72"/>
      <c r="D22" s="81" t="s">
        <v>125</v>
      </c>
      <c r="E22" s="89"/>
      <c r="F22" s="89"/>
      <c r="G22" s="89"/>
      <c r="H22" s="91">
        <v>78</v>
      </c>
      <c r="I22" s="91">
        <v>80</v>
      </c>
      <c r="J22" s="97"/>
      <c r="K22" s="122"/>
      <c r="L22" s="69" t="s">
        <v>315</v>
      </c>
      <c r="M22" s="68"/>
    </row>
    <row r="23" spans="1:13" s="11" customFormat="1" ht="96" x14ac:dyDescent="0.2">
      <c r="A23" s="79" t="s">
        <v>72</v>
      </c>
      <c r="B23" s="72" t="s">
        <v>56</v>
      </c>
      <c r="C23" s="72"/>
      <c r="D23" s="81" t="s">
        <v>1276</v>
      </c>
      <c r="E23" s="98"/>
      <c r="F23" s="98" t="s">
        <v>80</v>
      </c>
      <c r="G23" s="98"/>
      <c r="H23" s="99">
        <v>78</v>
      </c>
      <c r="I23" s="99">
        <v>80</v>
      </c>
      <c r="J23" s="101"/>
      <c r="K23" s="102"/>
      <c r="L23" s="69" t="s">
        <v>1285</v>
      </c>
      <c r="M23" s="68"/>
    </row>
    <row r="24" spans="1:13" s="11" customFormat="1" ht="16" x14ac:dyDescent="0.2">
      <c r="A24" s="79" t="s">
        <v>72</v>
      </c>
      <c r="B24" s="72" t="s">
        <v>78</v>
      </c>
      <c r="C24" s="72"/>
      <c r="D24" s="81" t="s">
        <v>136</v>
      </c>
      <c r="E24" s="89"/>
      <c r="F24" s="89"/>
      <c r="G24" s="89"/>
      <c r="H24" s="91">
        <v>78</v>
      </c>
      <c r="I24" s="91"/>
      <c r="J24" s="97"/>
      <c r="K24" s="122"/>
      <c r="L24" s="69" t="s">
        <v>316</v>
      </c>
      <c r="M24" s="68"/>
    </row>
    <row r="25" spans="1:13" s="11" customFormat="1" ht="48" x14ac:dyDescent="0.2">
      <c r="A25" s="79" t="s">
        <v>72</v>
      </c>
      <c r="B25" s="72" t="s">
        <v>483</v>
      </c>
      <c r="C25" s="72" t="s">
        <v>537</v>
      </c>
      <c r="D25" s="81" t="s">
        <v>573</v>
      </c>
      <c r="E25" s="98"/>
      <c r="F25" s="98"/>
      <c r="G25" s="98"/>
      <c r="H25" s="99">
        <v>79</v>
      </c>
      <c r="I25" s="99">
        <v>79</v>
      </c>
      <c r="J25" s="101"/>
      <c r="K25" s="102"/>
      <c r="L25" s="69" t="s">
        <v>770</v>
      </c>
      <c r="M25" s="68"/>
    </row>
    <row r="26" spans="1:13" s="11" customFormat="1" ht="16" x14ac:dyDescent="0.2">
      <c r="A26" s="79" t="s">
        <v>72</v>
      </c>
      <c r="B26" s="72" t="s">
        <v>78</v>
      </c>
      <c r="C26" s="72"/>
      <c r="D26" s="81" t="s">
        <v>100</v>
      </c>
      <c r="E26" s="89"/>
      <c r="F26" s="89" t="s">
        <v>80</v>
      </c>
      <c r="G26" s="89"/>
      <c r="H26" s="91">
        <v>79</v>
      </c>
      <c r="I26" s="91">
        <v>79</v>
      </c>
      <c r="J26" s="97"/>
      <c r="K26" s="122"/>
      <c r="L26" s="69" t="s">
        <v>317</v>
      </c>
      <c r="M26" s="68"/>
    </row>
    <row r="27" spans="1:13" s="11" customFormat="1" ht="288" x14ac:dyDescent="0.2">
      <c r="A27" s="79" t="s">
        <v>72</v>
      </c>
      <c r="B27" s="72" t="s">
        <v>483</v>
      </c>
      <c r="C27" s="72" t="s">
        <v>565</v>
      </c>
      <c r="D27" s="81" t="s">
        <v>566</v>
      </c>
      <c r="E27" s="98"/>
      <c r="F27" s="98" t="s">
        <v>80</v>
      </c>
      <c r="G27" s="98"/>
      <c r="H27" s="99">
        <v>79</v>
      </c>
      <c r="I27" s="99">
        <v>80</v>
      </c>
      <c r="J27" s="101"/>
      <c r="K27" s="102"/>
      <c r="L27" s="69" t="s">
        <v>771</v>
      </c>
      <c r="M27" s="68"/>
    </row>
    <row r="28" spans="1:13" s="11" customFormat="1" ht="80" x14ac:dyDescent="0.2">
      <c r="A28" s="71" t="s">
        <v>72</v>
      </c>
      <c r="B28" s="72" t="s">
        <v>78</v>
      </c>
      <c r="C28" s="72"/>
      <c r="D28" s="81" t="s">
        <v>82</v>
      </c>
      <c r="E28" s="89"/>
      <c r="F28" s="89" t="s">
        <v>80</v>
      </c>
      <c r="G28" s="89"/>
      <c r="H28" s="91">
        <v>79</v>
      </c>
      <c r="I28" s="91">
        <v>80</v>
      </c>
      <c r="J28" s="97"/>
      <c r="K28" s="122"/>
      <c r="L28" s="105" t="s">
        <v>318</v>
      </c>
      <c r="M28" s="68"/>
    </row>
    <row r="29" spans="1:13" s="11" customFormat="1" ht="64" x14ac:dyDescent="0.2">
      <c r="A29" s="79" t="s">
        <v>72</v>
      </c>
      <c r="B29" s="72" t="s">
        <v>78</v>
      </c>
      <c r="C29" s="72"/>
      <c r="D29" s="81" t="s">
        <v>99</v>
      </c>
      <c r="E29" s="89"/>
      <c r="F29" s="89" t="s">
        <v>80</v>
      </c>
      <c r="G29" s="89"/>
      <c r="H29" s="91">
        <v>79</v>
      </c>
      <c r="I29" s="91">
        <v>80</v>
      </c>
      <c r="J29" s="97"/>
      <c r="K29" s="122"/>
      <c r="L29" s="96" t="s">
        <v>319</v>
      </c>
      <c r="M29" s="68"/>
    </row>
    <row r="30" spans="1:13" s="78" customFormat="1" ht="96" x14ac:dyDescent="0.2">
      <c r="A30" s="79" t="s">
        <v>72</v>
      </c>
      <c r="B30" s="72" t="s">
        <v>78</v>
      </c>
      <c r="C30" s="72"/>
      <c r="D30" s="81" t="s">
        <v>125</v>
      </c>
      <c r="E30" s="89"/>
      <c r="F30" s="89"/>
      <c r="G30" s="89"/>
      <c r="H30" s="91">
        <v>79</v>
      </c>
      <c r="I30" s="91">
        <v>80</v>
      </c>
      <c r="J30" s="97"/>
      <c r="K30" s="122"/>
      <c r="L30" s="69" t="s">
        <v>320</v>
      </c>
      <c r="M30" s="68"/>
    </row>
    <row r="31" spans="1:13" s="11" customFormat="1" ht="16" x14ac:dyDescent="0.2">
      <c r="A31" s="79" t="s">
        <v>72</v>
      </c>
      <c r="B31" s="72" t="s">
        <v>483</v>
      </c>
      <c r="C31" s="72" t="s">
        <v>526</v>
      </c>
      <c r="D31" s="81" t="s">
        <v>527</v>
      </c>
      <c r="E31" s="98"/>
      <c r="F31" s="98"/>
      <c r="G31" s="98"/>
      <c r="H31" s="99">
        <v>105</v>
      </c>
      <c r="I31" s="99">
        <v>105</v>
      </c>
      <c r="J31" s="97" t="s">
        <v>322</v>
      </c>
      <c r="K31" s="102"/>
      <c r="L31" s="69" t="s">
        <v>772</v>
      </c>
      <c r="M31" s="68"/>
    </row>
    <row r="32" spans="1:13" s="11" customFormat="1" ht="16" x14ac:dyDescent="0.2">
      <c r="A32" s="79" t="s">
        <v>72</v>
      </c>
      <c r="B32" s="72" t="s">
        <v>483</v>
      </c>
      <c r="C32" s="72" t="s">
        <v>504</v>
      </c>
      <c r="D32" s="81" t="s">
        <v>505</v>
      </c>
      <c r="E32" s="98"/>
      <c r="F32" s="98" t="s">
        <v>80</v>
      </c>
      <c r="G32" s="98"/>
      <c r="H32" s="99">
        <v>105</v>
      </c>
      <c r="I32" s="99">
        <v>105</v>
      </c>
      <c r="J32" s="97" t="s">
        <v>322</v>
      </c>
      <c r="K32" s="102"/>
      <c r="L32" s="69" t="s">
        <v>783</v>
      </c>
      <c r="M32" s="68"/>
    </row>
    <row r="33" spans="1:13" s="11" customFormat="1" ht="80" x14ac:dyDescent="0.2">
      <c r="A33" s="79" t="s">
        <v>72</v>
      </c>
      <c r="B33" s="72" t="s">
        <v>483</v>
      </c>
      <c r="C33" s="72" t="s">
        <v>537</v>
      </c>
      <c r="D33" s="81" t="s">
        <v>573</v>
      </c>
      <c r="E33" s="98"/>
      <c r="F33" s="98"/>
      <c r="G33" s="98"/>
      <c r="H33" s="99">
        <v>105</v>
      </c>
      <c r="I33" s="99">
        <v>105</v>
      </c>
      <c r="J33" s="97" t="s">
        <v>322</v>
      </c>
      <c r="K33" s="102"/>
      <c r="L33" s="69" t="s">
        <v>773</v>
      </c>
      <c r="M33" s="68"/>
    </row>
    <row r="34" spans="1:13" s="11" customFormat="1" ht="64" x14ac:dyDescent="0.2">
      <c r="A34" s="79" t="s">
        <v>72</v>
      </c>
      <c r="B34" s="72" t="s">
        <v>47</v>
      </c>
      <c r="C34" s="72"/>
      <c r="D34" s="81" t="s">
        <v>997</v>
      </c>
      <c r="E34" s="98"/>
      <c r="F34" s="98" t="s">
        <v>80</v>
      </c>
      <c r="G34" s="98"/>
      <c r="H34" s="99">
        <v>105</v>
      </c>
      <c r="I34" s="99">
        <v>105</v>
      </c>
      <c r="J34" s="101" t="s">
        <v>322</v>
      </c>
      <c r="K34" s="102"/>
      <c r="L34" s="69" t="s">
        <v>1045</v>
      </c>
      <c r="M34" s="68"/>
    </row>
    <row r="35" spans="1:13" s="78" customFormat="1" ht="48" x14ac:dyDescent="0.2">
      <c r="A35" s="79" t="s">
        <v>72</v>
      </c>
      <c r="B35" s="72" t="s">
        <v>78</v>
      </c>
      <c r="C35" s="72"/>
      <c r="D35" s="81" t="s">
        <v>118</v>
      </c>
      <c r="E35" s="89"/>
      <c r="F35" s="89"/>
      <c r="G35" s="89"/>
      <c r="H35" s="91">
        <v>105</v>
      </c>
      <c r="I35" s="91">
        <v>105</v>
      </c>
      <c r="J35" s="97" t="s">
        <v>322</v>
      </c>
      <c r="K35" s="122"/>
      <c r="L35" s="96" t="s">
        <v>321</v>
      </c>
      <c r="M35" s="68"/>
    </row>
    <row r="36" spans="1:13" s="78" customFormat="1" ht="112" x14ac:dyDescent="0.2">
      <c r="A36" s="79" t="s">
        <v>72</v>
      </c>
      <c r="B36" s="72" t="s">
        <v>78</v>
      </c>
      <c r="C36" s="72"/>
      <c r="D36" s="81" t="s">
        <v>125</v>
      </c>
      <c r="E36" s="89"/>
      <c r="F36" s="89"/>
      <c r="G36" s="89"/>
      <c r="H36" s="91">
        <v>105</v>
      </c>
      <c r="I36" s="91">
        <v>105</v>
      </c>
      <c r="J36" s="97" t="s">
        <v>322</v>
      </c>
      <c r="K36" s="122"/>
      <c r="L36" s="69" t="s">
        <v>323</v>
      </c>
      <c r="M36" s="68"/>
    </row>
    <row r="37" spans="1:13" s="11" customFormat="1" ht="112" x14ac:dyDescent="0.2">
      <c r="A37" s="79" t="s">
        <v>72</v>
      </c>
      <c r="B37" s="72" t="s">
        <v>78</v>
      </c>
      <c r="C37" s="72"/>
      <c r="D37" s="81" t="s">
        <v>125</v>
      </c>
      <c r="E37" s="89"/>
      <c r="F37" s="89"/>
      <c r="G37" s="89"/>
      <c r="H37" s="91">
        <v>105</v>
      </c>
      <c r="I37" s="91">
        <v>105</v>
      </c>
      <c r="J37" s="97" t="s">
        <v>322</v>
      </c>
      <c r="K37" s="122"/>
      <c r="L37" s="96" t="s">
        <v>324</v>
      </c>
      <c r="M37" s="68"/>
    </row>
    <row r="38" spans="1:13" s="11" customFormat="1" ht="112" x14ac:dyDescent="0.2">
      <c r="A38" s="79" t="s">
        <v>72</v>
      </c>
      <c r="B38" s="72" t="s">
        <v>483</v>
      </c>
      <c r="C38" s="72" t="s">
        <v>523</v>
      </c>
      <c r="D38" s="81" t="s">
        <v>524</v>
      </c>
      <c r="E38" s="98"/>
      <c r="F38" s="98"/>
      <c r="G38" s="98"/>
      <c r="H38" s="99">
        <v>108</v>
      </c>
      <c r="I38" s="99">
        <v>114</v>
      </c>
      <c r="J38" s="101"/>
      <c r="K38" s="102"/>
      <c r="L38" s="69" t="s">
        <v>774</v>
      </c>
      <c r="M38" s="68"/>
    </row>
    <row r="39" spans="1:13" s="11" customFormat="1" ht="96" x14ac:dyDescent="0.2">
      <c r="A39" s="79" t="s">
        <v>72</v>
      </c>
      <c r="B39" s="70" t="s">
        <v>78</v>
      </c>
      <c r="C39" s="70"/>
      <c r="D39" s="77" t="s">
        <v>125</v>
      </c>
      <c r="E39" s="70"/>
      <c r="F39" s="70"/>
      <c r="G39" s="70"/>
      <c r="H39" s="76">
        <v>108</v>
      </c>
      <c r="I39" s="76">
        <v>114</v>
      </c>
      <c r="J39" s="103"/>
      <c r="K39" s="104"/>
      <c r="L39" s="69" t="s">
        <v>325</v>
      </c>
      <c r="M39" s="68"/>
    </row>
    <row r="40" spans="1:13" s="11" customFormat="1" ht="32" x14ac:dyDescent="0.2">
      <c r="A40" s="79" t="s">
        <v>72</v>
      </c>
      <c r="B40" s="72" t="s">
        <v>483</v>
      </c>
      <c r="C40" s="72" t="s">
        <v>537</v>
      </c>
      <c r="D40" s="81" t="s">
        <v>573</v>
      </c>
      <c r="E40" s="98"/>
      <c r="F40" s="98"/>
      <c r="G40" s="98"/>
      <c r="H40" s="99">
        <v>114</v>
      </c>
      <c r="I40" s="99">
        <v>114</v>
      </c>
      <c r="J40" s="101"/>
      <c r="K40" s="102"/>
      <c r="L40" s="69" t="s">
        <v>775</v>
      </c>
      <c r="M40" s="68"/>
    </row>
    <row r="41" spans="1:13" s="11" customFormat="1" ht="80" x14ac:dyDescent="0.2">
      <c r="A41" s="79" t="s">
        <v>72</v>
      </c>
      <c r="B41" s="72" t="s">
        <v>29</v>
      </c>
      <c r="C41" s="72"/>
      <c r="D41" s="81" t="s">
        <v>1194</v>
      </c>
      <c r="E41" s="98"/>
      <c r="F41" s="98" t="s">
        <v>80</v>
      </c>
      <c r="G41" s="98"/>
      <c r="H41" s="99">
        <v>133</v>
      </c>
      <c r="I41" s="99">
        <v>135</v>
      </c>
      <c r="J41" s="101"/>
      <c r="K41" s="102"/>
      <c r="L41" s="69" t="s">
        <v>1250</v>
      </c>
      <c r="M41" s="68"/>
    </row>
    <row r="42" spans="1:13" s="11" customFormat="1" ht="48" x14ac:dyDescent="0.2">
      <c r="A42" s="79" t="s">
        <v>72</v>
      </c>
      <c r="B42" s="72" t="s">
        <v>78</v>
      </c>
      <c r="C42" s="72"/>
      <c r="D42" s="81" t="s">
        <v>99</v>
      </c>
      <c r="E42" s="98"/>
      <c r="F42" s="98"/>
      <c r="G42" s="98"/>
      <c r="H42" s="99">
        <v>133</v>
      </c>
      <c r="I42" s="99">
        <v>136</v>
      </c>
      <c r="J42" s="101"/>
      <c r="K42" s="102"/>
      <c r="L42" s="69" t="s">
        <v>326</v>
      </c>
      <c r="M42" s="68"/>
    </row>
    <row r="43" spans="1:13" s="11" customFormat="1" ht="176" x14ac:dyDescent="0.2">
      <c r="A43" s="79" t="s">
        <v>72</v>
      </c>
      <c r="B43" s="72" t="s">
        <v>47</v>
      </c>
      <c r="C43" s="72"/>
      <c r="D43" s="81" t="s">
        <v>997</v>
      </c>
      <c r="E43" s="98"/>
      <c r="F43" s="98"/>
      <c r="G43" s="98"/>
      <c r="H43" s="99">
        <v>133</v>
      </c>
      <c r="I43" s="99">
        <v>147</v>
      </c>
      <c r="J43" s="101"/>
      <c r="K43" s="102"/>
      <c r="L43" s="69" t="s">
        <v>1046</v>
      </c>
      <c r="M43" s="68"/>
    </row>
    <row r="44" spans="1:13" s="11" customFormat="1" ht="96" x14ac:dyDescent="0.2">
      <c r="A44" s="79" t="s">
        <v>72</v>
      </c>
      <c r="B44" s="72" t="s">
        <v>29</v>
      </c>
      <c r="C44" s="72"/>
      <c r="D44" s="81" t="s">
        <v>1194</v>
      </c>
      <c r="E44" s="98"/>
      <c r="F44" s="98"/>
      <c r="G44" s="98"/>
      <c r="H44" s="99">
        <v>136</v>
      </c>
      <c r="I44" s="99">
        <v>138</v>
      </c>
      <c r="J44" s="101"/>
      <c r="K44" s="102"/>
      <c r="L44" s="69" t="s">
        <v>1251</v>
      </c>
      <c r="M44" s="68"/>
    </row>
    <row r="45" spans="1:13" s="11" customFormat="1" ht="96" x14ac:dyDescent="0.2">
      <c r="A45" s="79" t="s">
        <v>72</v>
      </c>
      <c r="B45" s="72" t="s">
        <v>483</v>
      </c>
      <c r="C45" s="72" t="s">
        <v>523</v>
      </c>
      <c r="D45" s="81" t="s">
        <v>524</v>
      </c>
      <c r="E45" s="98"/>
      <c r="F45" s="98"/>
      <c r="G45" s="98"/>
      <c r="H45" s="99">
        <v>145</v>
      </c>
      <c r="I45" s="99">
        <v>147</v>
      </c>
      <c r="J45" s="101"/>
      <c r="K45" s="102"/>
      <c r="L45" s="69" t="s">
        <v>776</v>
      </c>
      <c r="M45" s="68"/>
    </row>
    <row r="46" spans="1:13" s="11" customFormat="1" ht="80" x14ac:dyDescent="0.2">
      <c r="A46" s="79" t="s">
        <v>72</v>
      </c>
      <c r="B46" s="72" t="s">
        <v>483</v>
      </c>
      <c r="C46" s="72" t="s">
        <v>504</v>
      </c>
      <c r="D46" s="81" t="s">
        <v>505</v>
      </c>
      <c r="E46" s="98"/>
      <c r="F46" s="98"/>
      <c r="G46" s="98"/>
      <c r="H46" s="99">
        <v>145</v>
      </c>
      <c r="I46" s="99">
        <v>147</v>
      </c>
      <c r="J46" s="101"/>
      <c r="K46" s="102"/>
      <c r="L46" s="69" t="s">
        <v>784</v>
      </c>
      <c r="M46" s="68"/>
    </row>
    <row r="47" spans="1:13" s="11" customFormat="1" ht="16" x14ac:dyDescent="0.2">
      <c r="A47" s="79" t="s">
        <v>72</v>
      </c>
      <c r="B47" s="72" t="s">
        <v>483</v>
      </c>
      <c r="C47" s="72" t="s">
        <v>570</v>
      </c>
      <c r="D47" s="81" t="s">
        <v>571</v>
      </c>
      <c r="E47" s="98"/>
      <c r="F47" s="98" t="s">
        <v>80</v>
      </c>
      <c r="G47" s="98"/>
      <c r="H47" s="99">
        <v>145</v>
      </c>
      <c r="I47" s="99">
        <v>147</v>
      </c>
      <c r="J47" s="101"/>
      <c r="K47" s="102"/>
      <c r="L47" s="69" t="s">
        <v>777</v>
      </c>
      <c r="M47" s="68"/>
    </row>
    <row r="48" spans="1:13" s="11" customFormat="1" ht="112" x14ac:dyDescent="0.2">
      <c r="A48" s="79" t="s">
        <v>72</v>
      </c>
      <c r="B48" s="72" t="s">
        <v>78</v>
      </c>
      <c r="C48" s="72"/>
      <c r="D48" s="81" t="s">
        <v>125</v>
      </c>
      <c r="E48" s="98"/>
      <c r="F48" s="98"/>
      <c r="G48" s="98"/>
      <c r="H48" s="99">
        <v>145</v>
      </c>
      <c r="I48" s="99">
        <v>147</v>
      </c>
      <c r="J48" s="101"/>
      <c r="K48" s="102"/>
      <c r="L48" s="69" t="s">
        <v>327</v>
      </c>
      <c r="M48" s="68"/>
    </row>
    <row r="49" spans="1:13" s="11" customFormat="1" ht="112" x14ac:dyDescent="0.2">
      <c r="A49" s="79" t="s">
        <v>72</v>
      </c>
      <c r="B49" s="72" t="s">
        <v>61</v>
      </c>
      <c r="C49" s="72"/>
      <c r="D49" s="81" t="s">
        <v>1340</v>
      </c>
      <c r="E49" s="98"/>
      <c r="F49" s="98" t="s">
        <v>80</v>
      </c>
      <c r="G49" s="98"/>
      <c r="H49" s="99">
        <v>145</v>
      </c>
      <c r="I49" s="99">
        <v>147</v>
      </c>
      <c r="J49" s="101"/>
      <c r="K49" s="102"/>
      <c r="L49" s="69" t="s">
        <v>1345</v>
      </c>
      <c r="M49" s="68"/>
    </row>
    <row r="50" spans="1:13" s="11" customFormat="1" ht="192" x14ac:dyDescent="0.2">
      <c r="A50" s="79" t="s">
        <v>72</v>
      </c>
      <c r="B50" s="72" t="s">
        <v>483</v>
      </c>
      <c r="C50" s="72" t="s">
        <v>548</v>
      </c>
      <c r="D50" s="81" t="s">
        <v>549</v>
      </c>
      <c r="E50" s="98"/>
      <c r="F50" s="98"/>
      <c r="G50" s="98"/>
      <c r="H50" s="99">
        <v>145</v>
      </c>
      <c r="I50" s="99">
        <v>149</v>
      </c>
      <c r="J50" s="101"/>
      <c r="K50" s="102"/>
      <c r="L50" s="69" t="s">
        <v>778</v>
      </c>
      <c r="M50" s="68"/>
    </row>
    <row r="51" spans="1:13" s="11" customFormat="1" ht="16" x14ac:dyDescent="0.2">
      <c r="A51" s="79" t="s">
        <v>72</v>
      </c>
      <c r="B51" s="72" t="s">
        <v>483</v>
      </c>
      <c r="C51" s="72" t="s">
        <v>521</v>
      </c>
      <c r="D51" s="81" t="s">
        <v>522</v>
      </c>
      <c r="E51" s="98" t="s">
        <v>80</v>
      </c>
      <c r="F51" s="98"/>
      <c r="G51" s="98"/>
      <c r="H51" s="99"/>
      <c r="I51" s="99"/>
      <c r="J51" s="101"/>
      <c r="K51" s="102"/>
      <c r="L51" s="69"/>
      <c r="M51" s="68"/>
    </row>
    <row r="52" spans="1:13" s="11" customFormat="1" ht="16" x14ac:dyDescent="0.2">
      <c r="A52" s="79" t="s">
        <v>72</v>
      </c>
      <c r="B52" s="72" t="s">
        <v>483</v>
      </c>
      <c r="C52" s="72" t="s">
        <v>511</v>
      </c>
      <c r="D52" s="81" t="s">
        <v>512</v>
      </c>
      <c r="E52" s="98" t="s">
        <v>80</v>
      </c>
      <c r="F52" s="98"/>
      <c r="G52" s="98"/>
      <c r="H52" s="99"/>
      <c r="I52" s="99"/>
      <c r="J52" s="101"/>
      <c r="K52" s="102"/>
      <c r="L52" s="69"/>
      <c r="M52" s="68"/>
    </row>
    <row r="53" spans="1:13" s="11" customFormat="1" ht="16" x14ac:dyDescent="0.2">
      <c r="A53" s="79" t="s">
        <v>72</v>
      </c>
      <c r="B53" s="72" t="s">
        <v>483</v>
      </c>
      <c r="C53" s="72" t="s">
        <v>519</v>
      </c>
      <c r="D53" s="81" t="s">
        <v>520</v>
      </c>
      <c r="E53" s="98" t="s">
        <v>80</v>
      </c>
      <c r="F53" s="98"/>
      <c r="G53" s="98"/>
      <c r="H53" s="99"/>
      <c r="I53" s="99"/>
      <c r="J53" s="101"/>
      <c r="K53" s="102"/>
      <c r="L53" s="69"/>
      <c r="M53" s="68"/>
    </row>
    <row r="54" spans="1:13" s="11" customFormat="1" ht="16" x14ac:dyDescent="0.2">
      <c r="A54" s="79" t="s">
        <v>72</v>
      </c>
      <c r="B54" s="72" t="s">
        <v>483</v>
      </c>
      <c r="C54" s="72" t="s">
        <v>508</v>
      </c>
      <c r="D54" s="81" t="s">
        <v>509</v>
      </c>
      <c r="E54" s="98" t="s">
        <v>80</v>
      </c>
      <c r="F54" s="98"/>
      <c r="G54" s="98"/>
      <c r="H54" s="99"/>
      <c r="I54" s="99"/>
      <c r="J54" s="101"/>
      <c r="K54" s="102"/>
      <c r="L54" s="96"/>
      <c r="M54" s="68"/>
    </row>
    <row r="55" spans="1:13" s="11" customFormat="1" ht="16" x14ac:dyDescent="0.2">
      <c r="A55" s="79" t="s">
        <v>72</v>
      </c>
      <c r="B55" s="72" t="s">
        <v>483</v>
      </c>
      <c r="C55" s="72" t="s">
        <v>508</v>
      </c>
      <c r="D55" s="81" t="s">
        <v>542</v>
      </c>
      <c r="E55" s="98" t="s">
        <v>80</v>
      </c>
      <c r="F55" s="98"/>
      <c r="G55" s="98"/>
      <c r="H55" s="99"/>
      <c r="I55" s="99"/>
      <c r="J55" s="101"/>
      <c r="K55" s="102"/>
      <c r="L55" s="69"/>
      <c r="M55" s="68"/>
    </row>
    <row r="56" spans="1:13" s="11" customFormat="1" ht="16" x14ac:dyDescent="0.2">
      <c r="A56" s="79" t="s">
        <v>72</v>
      </c>
      <c r="B56" s="72" t="s">
        <v>483</v>
      </c>
      <c r="C56" s="72" t="s">
        <v>498</v>
      </c>
      <c r="D56" s="81" t="s">
        <v>666</v>
      </c>
      <c r="E56" s="98" t="s">
        <v>80</v>
      </c>
      <c r="F56" s="98"/>
      <c r="G56" s="98"/>
      <c r="H56" s="99"/>
      <c r="I56" s="99"/>
      <c r="J56" s="101"/>
      <c r="K56" s="102"/>
      <c r="L56" s="69"/>
      <c r="M56" s="68"/>
    </row>
    <row r="57" spans="1:13" s="11" customFormat="1" ht="16" x14ac:dyDescent="0.2">
      <c r="A57" s="79" t="s">
        <v>72</v>
      </c>
      <c r="B57" s="72" t="s">
        <v>483</v>
      </c>
      <c r="C57" s="72" t="s">
        <v>498</v>
      </c>
      <c r="D57" s="81" t="s">
        <v>563</v>
      </c>
      <c r="E57" s="98" t="s">
        <v>80</v>
      </c>
      <c r="F57" s="98"/>
      <c r="G57" s="98"/>
      <c r="H57" s="99"/>
      <c r="I57" s="99"/>
      <c r="J57" s="101"/>
      <c r="K57" s="102"/>
      <c r="L57" s="69"/>
      <c r="M57" s="68"/>
    </row>
    <row r="58" spans="1:13" s="11" customFormat="1" ht="16" x14ac:dyDescent="0.2">
      <c r="A58" s="79" t="s">
        <v>72</v>
      </c>
      <c r="B58" s="72" t="s">
        <v>483</v>
      </c>
      <c r="C58" s="72" t="s">
        <v>506</v>
      </c>
      <c r="D58" s="81" t="s">
        <v>507</v>
      </c>
      <c r="E58" s="98" t="s">
        <v>80</v>
      </c>
      <c r="F58" s="98"/>
      <c r="G58" s="98"/>
      <c r="H58" s="99"/>
      <c r="I58" s="99"/>
      <c r="J58" s="101"/>
      <c r="K58" s="102"/>
      <c r="L58" s="69"/>
      <c r="M58" s="68"/>
    </row>
    <row r="59" spans="1:13" s="11" customFormat="1" ht="16" x14ac:dyDescent="0.2">
      <c r="A59" s="79" t="s">
        <v>72</v>
      </c>
      <c r="B59" s="72" t="s">
        <v>483</v>
      </c>
      <c r="C59" s="72" t="s">
        <v>500</v>
      </c>
      <c r="D59" s="81" t="s">
        <v>501</v>
      </c>
      <c r="E59" s="98" t="s">
        <v>80</v>
      </c>
      <c r="F59" s="98"/>
      <c r="G59" s="98"/>
      <c r="H59" s="99"/>
      <c r="I59" s="99"/>
      <c r="J59" s="101"/>
      <c r="K59" s="102"/>
      <c r="L59" s="69"/>
      <c r="M59" s="68"/>
    </row>
    <row r="60" spans="1:13" s="11" customFormat="1" ht="16" x14ac:dyDescent="0.2">
      <c r="A60" s="79" t="s">
        <v>72</v>
      </c>
      <c r="B60" s="72" t="s">
        <v>483</v>
      </c>
      <c r="C60" s="72" t="s">
        <v>540</v>
      </c>
      <c r="D60" s="81" t="s">
        <v>541</v>
      </c>
      <c r="E60" s="98" t="s">
        <v>80</v>
      </c>
      <c r="F60" s="98"/>
      <c r="G60" s="98"/>
      <c r="H60" s="99"/>
      <c r="I60" s="99"/>
      <c r="J60" s="101"/>
      <c r="K60" s="102"/>
      <c r="L60" s="69"/>
      <c r="M60" s="68"/>
    </row>
    <row r="61" spans="1:13" s="11" customFormat="1" ht="16" x14ac:dyDescent="0.2">
      <c r="A61" s="79" t="s">
        <v>72</v>
      </c>
      <c r="B61" s="72" t="s">
        <v>483</v>
      </c>
      <c r="C61" s="72" t="s">
        <v>517</v>
      </c>
      <c r="D61" s="81" t="s">
        <v>518</v>
      </c>
      <c r="E61" s="98" t="s">
        <v>80</v>
      </c>
      <c r="F61" s="98"/>
      <c r="G61" s="98"/>
      <c r="H61" s="99"/>
      <c r="I61" s="99"/>
      <c r="J61" s="101"/>
      <c r="K61" s="102"/>
      <c r="L61" s="69"/>
      <c r="M61" s="68"/>
    </row>
    <row r="62" spans="1:13" s="11" customFormat="1" ht="16" x14ac:dyDescent="0.2">
      <c r="A62" s="79" t="s">
        <v>72</v>
      </c>
      <c r="B62" s="72" t="s">
        <v>483</v>
      </c>
      <c r="C62" s="72" t="s">
        <v>552</v>
      </c>
      <c r="D62" s="81" t="s">
        <v>553</v>
      </c>
      <c r="E62" s="98" t="s">
        <v>80</v>
      </c>
      <c r="F62" s="98"/>
      <c r="G62" s="98"/>
      <c r="H62" s="99"/>
      <c r="I62" s="99"/>
      <c r="J62" s="101"/>
      <c r="K62" s="102"/>
      <c r="L62" s="69"/>
      <c r="M62" s="68"/>
    </row>
    <row r="63" spans="1:13" s="11" customFormat="1" ht="16" x14ac:dyDescent="0.2">
      <c r="A63" s="79" t="s">
        <v>72</v>
      </c>
      <c r="B63" s="72" t="s">
        <v>483</v>
      </c>
      <c r="C63" s="72" t="s">
        <v>584</v>
      </c>
      <c r="D63" s="81" t="s">
        <v>576</v>
      </c>
      <c r="E63" s="98" t="s">
        <v>80</v>
      </c>
      <c r="F63" s="98"/>
      <c r="G63" s="98"/>
      <c r="H63" s="99"/>
      <c r="I63" s="99"/>
      <c r="J63" s="101"/>
      <c r="K63" s="102"/>
      <c r="L63" s="69"/>
      <c r="M63" s="68"/>
    </row>
    <row r="64" spans="1:13" s="11" customFormat="1" ht="16" x14ac:dyDescent="0.2">
      <c r="A64" s="79" t="s">
        <v>72</v>
      </c>
      <c r="B64" s="72" t="s">
        <v>483</v>
      </c>
      <c r="C64" s="72" t="s">
        <v>496</v>
      </c>
      <c r="D64" s="81" t="s">
        <v>497</v>
      </c>
      <c r="E64" s="98" t="s">
        <v>80</v>
      </c>
      <c r="F64" s="98"/>
      <c r="G64" s="98"/>
      <c r="H64" s="99"/>
      <c r="I64" s="99"/>
      <c r="J64" s="101"/>
      <c r="K64" s="102"/>
      <c r="L64" s="69"/>
      <c r="M64" s="68"/>
    </row>
    <row r="65" spans="1:13" s="11" customFormat="1" ht="16" x14ac:dyDescent="0.2">
      <c r="A65" s="79" t="s">
        <v>72</v>
      </c>
      <c r="B65" s="72" t="s">
        <v>483</v>
      </c>
      <c r="C65" s="72" t="s">
        <v>492</v>
      </c>
      <c r="D65" s="81" t="s">
        <v>493</v>
      </c>
      <c r="E65" s="98" t="s">
        <v>80</v>
      </c>
      <c r="F65" s="98"/>
      <c r="G65" s="98"/>
      <c r="H65" s="99"/>
      <c r="I65" s="99"/>
      <c r="J65" s="101"/>
      <c r="K65" s="102"/>
      <c r="L65" s="69"/>
      <c r="M65" s="68"/>
    </row>
    <row r="66" spans="1:13" s="11" customFormat="1" ht="16" x14ac:dyDescent="0.2">
      <c r="A66" s="79" t="s">
        <v>72</v>
      </c>
      <c r="B66" s="72" t="s">
        <v>483</v>
      </c>
      <c r="C66" s="72" t="s">
        <v>502</v>
      </c>
      <c r="D66" s="81" t="s">
        <v>503</v>
      </c>
      <c r="E66" s="98" t="s">
        <v>80</v>
      </c>
      <c r="F66" s="98"/>
      <c r="G66" s="98"/>
      <c r="H66" s="99"/>
      <c r="I66" s="99"/>
      <c r="J66" s="101"/>
      <c r="K66" s="102"/>
      <c r="L66" s="69"/>
      <c r="M66" s="68"/>
    </row>
    <row r="67" spans="1:13" s="11" customFormat="1" ht="16" x14ac:dyDescent="0.2">
      <c r="A67" s="79" t="s">
        <v>72</v>
      </c>
      <c r="B67" s="72" t="s">
        <v>483</v>
      </c>
      <c r="C67" s="72" t="s">
        <v>494</v>
      </c>
      <c r="D67" s="81" t="s">
        <v>757</v>
      </c>
      <c r="E67" s="98" t="s">
        <v>80</v>
      </c>
      <c r="F67" s="98"/>
      <c r="G67" s="98"/>
      <c r="H67" s="99"/>
      <c r="I67" s="99"/>
      <c r="J67" s="101"/>
      <c r="K67" s="102"/>
      <c r="L67" s="69"/>
      <c r="M67" s="68"/>
    </row>
    <row r="68" spans="1:13" s="11" customFormat="1" ht="16" x14ac:dyDescent="0.2">
      <c r="A68" s="79" t="s">
        <v>72</v>
      </c>
      <c r="B68" s="72" t="s">
        <v>483</v>
      </c>
      <c r="C68" s="72" t="s">
        <v>537</v>
      </c>
      <c r="D68" s="81" t="s">
        <v>538</v>
      </c>
      <c r="E68" s="98" t="s">
        <v>80</v>
      </c>
      <c r="F68" s="98"/>
      <c r="G68" s="98"/>
      <c r="H68" s="99"/>
      <c r="I68" s="99"/>
      <c r="J68" s="101"/>
      <c r="K68" s="102"/>
      <c r="L68" s="69"/>
      <c r="M68" s="68"/>
    </row>
    <row r="69" spans="1:13" s="11" customFormat="1" ht="16" x14ac:dyDescent="0.2">
      <c r="A69" s="79" t="s">
        <v>72</v>
      </c>
      <c r="B69" s="72" t="s">
        <v>23</v>
      </c>
      <c r="C69" s="72"/>
      <c r="D69" s="81" t="s">
        <v>481</v>
      </c>
      <c r="E69" s="89" t="s">
        <v>80</v>
      </c>
      <c r="F69" s="98"/>
      <c r="G69" s="98"/>
      <c r="H69" s="99"/>
      <c r="I69" s="99"/>
      <c r="J69" s="101"/>
      <c r="K69" s="102"/>
      <c r="L69" s="69"/>
      <c r="M69" s="68"/>
    </row>
    <row r="70" spans="1:13" s="11" customFormat="1" ht="16" x14ac:dyDescent="0.2">
      <c r="A70" s="79" t="s">
        <v>72</v>
      </c>
      <c r="B70" s="72" t="s">
        <v>47</v>
      </c>
      <c r="C70" s="72"/>
      <c r="D70" s="81" t="s">
        <v>1001</v>
      </c>
      <c r="E70" s="98" t="s">
        <v>80</v>
      </c>
      <c r="F70" s="98"/>
      <c r="G70" s="98"/>
      <c r="H70" s="99"/>
      <c r="I70" s="99"/>
      <c r="J70" s="101"/>
      <c r="K70" s="102"/>
      <c r="L70" s="69"/>
      <c r="M70" s="68"/>
    </row>
    <row r="71" spans="1:13" s="11" customFormat="1" ht="16" x14ac:dyDescent="0.2">
      <c r="A71" s="79" t="s">
        <v>72</v>
      </c>
      <c r="B71" s="72" t="s">
        <v>55</v>
      </c>
      <c r="C71" s="72"/>
      <c r="D71" s="81" t="s">
        <v>1136</v>
      </c>
      <c r="E71" s="98" t="s">
        <v>80</v>
      </c>
      <c r="F71" s="98"/>
      <c r="G71" s="98"/>
      <c r="H71" s="99"/>
      <c r="I71" s="99"/>
      <c r="J71" s="101"/>
      <c r="K71" s="102"/>
      <c r="L71" s="69"/>
      <c r="M71" s="68"/>
    </row>
    <row r="72" spans="1:13" s="11" customFormat="1" ht="16" x14ac:dyDescent="0.2">
      <c r="A72" s="79" t="s">
        <v>72</v>
      </c>
      <c r="B72" s="72" t="s">
        <v>55</v>
      </c>
      <c r="C72" s="72"/>
      <c r="D72" s="81" t="s">
        <v>1137</v>
      </c>
      <c r="E72" s="98" t="s">
        <v>80</v>
      </c>
      <c r="F72" s="98"/>
      <c r="G72" s="98"/>
      <c r="H72" s="99"/>
      <c r="I72" s="99"/>
      <c r="J72" s="101"/>
      <c r="K72" s="102"/>
      <c r="L72" s="69"/>
      <c r="M72" s="68"/>
    </row>
    <row r="73" spans="1:13" s="11" customFormat="1" ht="16" x14ac:dyDescent="0.2">
      <c r="A73" s="79" t="s">
        <v>72</v>
      </c>
      <c r="B73" s="72" t="s">
        <v>55</v>
      </c>
      <c r="C73" s="72"/>
      <c r="D73" s="81" t="s">
        <v>1138</v>
      </c>
      <c r="E73" s="98" t="s">
        <v>80</v>
      </c>
      <c r="F73" s="98"/>
      <c r="G73" s="98"/>
      <c r="H73" s="99"/>
      <c r="I73" s="99"/>
      <c r="J73" s="101"/>
      <c r="K73" s="102"/>
      <c r="L73" s="96"/>
      <c r="M73" s="68"/>
    </row>
    <row r="74" spans="1:13" s="11" customFormat="1" ht="16" x14ac:dyDescent="0.2">
      <c r="A74" s="79" t="s">
        <v>72</v>
      </c>
      <c r="B74" s="72" t="s">
        <v>54</v>
      </c>
      <c r="C74" s="72"/>
      <c r="D74" s="81" t="s">
        <v>1182</v>
      </c>
      <c r="E74" s="89" t="s">
        <v>80</v>
      </c>
      <c r="F74" s="98"/>
      <c r="G74" s="98"/>
      <c r="H74" s="99"/>
      <c r="I74" s="99"/>
      <c r="J74" s="101"/>
      <c r="K74" s="102"/>
      <c r="L74" s="69"/>
      <c r="M74" s="68"/>
    </row>
    <row r="75" spans="1:13" s="11" customFormat="1" ht="16" x14ac:dyDescent="0.2">
      <c r="A75" s="79" t="s">
        <v>72</v>
      </c>
      <c r="B75" s="72" t="s">
        <v>29</v>
      </c>
      <c r="C75" s="72"/>
      <c r="D75" s="81" t="s">
        <v>1190</v>
      </c>
      <c r="E75" s="98" t="s">
        <v>80</v>
      </c>
      <c r="F75" s="98"/>
      <c r="G75" s="98"/>
      <c r="H75" s="99"/>
      <c r="I75" s="99"/>
      <c r="J75" s="101"/>
      <c r="K75" s="102"/>
      <c r="L75" s="69"/>
      <c r="M75" s="68"/>
    </row>
    <row r="76" spans="1:13" s="11" customFormat="1" ht="16" x14ac:dyDescent="0.2">
      <c r="A76" s="79" t="s">
        <v>72</v>
      </c>
      <c r="B76" s="72" t="s">
        <v>29</v>
      </c>
      <c r="C76" s="72"/>
      <c r="D76" s="81" t="s">
        <v>1204</v>
      </c>
      <c r="E76" s="98" t="s">
        <v>80</v>
      </c>
      <c r="F76" s="98"/>
      <c r="G76" s="98"/>
      <c r="H76" s="99"/>
      <c r="I76" s="99"/>
      <c r="J76" s="101"/>
      <c r="K76" s="102"/>
      <c r="L76" s="69"/>
      <c r="M76" s="68"/>
    </row>
    <row r="77" spans="1:13" s="11" customFormat="1" ht="16" x14ac:dyDescent="0.2">
      <c r="A77" s="79" t="s">
        <v>72</v>
      </c>
      <c r="B77" s="72" t="s">
        <v>29</v>
      </c>
      <c r="C77" s="72"/>
      <c r="D77" s="81" t="s">
        <v>1197</v>
      </c>
      <c r="E77" s="98" t="s">
        <v>80</v>
      </c>
      <c r="F77" s="98"/>
      <c r="G77" s="98"/>
      <c r="H77" s="99"/>
      <c r="I77" s="99"/>
      <c r="J77" s="101"/>
      <c r="K77" s="102"/>
      <c r="L77" s="69"/>
      <c r="M77" s="68"/>
    </row>
    <row r="78" spans="1:13" s="11" customFormat="1" ht="16" x14ac:dyDescent="0.2">
      <c r="A78" s="90" t="s">
        <v>72</v>
      </c>
      <c r="B78" s="72" t="s">
        <v>29</v>
      </c>
      <c r="C78" s="72"/>
      <c r="D78" s="81" t="s">
        <v>1184</v>
      </c>
      <c r="E78" s="98" t="s">
        <v>80</v>
      </c>
      <c r="F78" s="98"/>
      <c r="G78" s="98"/>
      <c r="H78" s="99"/>
      <c r="I78" s="99"/>
      <c r="J78" s="101"/>
      <c r="K78" s="102"/>
      <c r="L78" s="69"/>
      <c r="M78" s="68"/>
    </row>
    <row r="79" spans="1:13" s="11" customFormat="1" ht="16" x14ac:dyDescent="0.2">
      <c r="A79" s="79" t="s">
        <v>72</v>
      </c>
      <c r="B79" s="72" t="s">
        <v>29</v>
      </c>
      <c r="C79" s="72"/>
      <c r="D79" s="81" t="s">
        <v>1206</v>
      </c>
      <c r="E79" s="98" t="s">
        <v>80</v>
      </c>
      <c r="F79" s="98"/>
      <c r="G79" s="98"/>
      <c r="H79" s="99"/>
      <c r="I79" s="99"/>
      <c r="J79" s="101"/>
      <c r="K79" s="102"/>
      <c r="L79" s="69"/>
      <c r="M79" s="68"/>
    </row>
    <row r="80" spans="1:13" s="11" customFormat="1" ht="16" x14ac:dyDescent="0.2">
      <c r="A80" s="79" t="s">
        <v>72</v>
      </c>
      <c r="B80" s="72" t="s">
        <v>30</v>
      </c>
      <c r="C80" s="72"/>
      <c r="D80" s="81" t="s">
        <v>1275</v>
      </c>
      <c r="E80" s="89" t="s">
        <v>80</v>
      </c>
      <c r="F80" s="89"/>
      <c r="G80" s="89"/>
      <c r="H80" s="91"/>
      <c r="I80" s="91"/>
      <c r="J80" s="97"/>
      <c r="K80" s="122"/>
      <c r="L80" s="69"/>
      <c r="M80" s="68"/>
    </row>
    <row r="81" spans="1:13" s="11" customFormat="1" ht="16" x14ac:dyDescent="0.2">
      <c r="A81" s="79" t="s">
        <v>72</v>
      </c>
      <c r="B81" s="72" t="s">
        <v>58</v>
      </c>
      <c r="C81" s="72"/>
      <c r="D81" s="81" t="s">
        <v>1299</v>
      </c>
      <c r="E81" s="89" t="s">
        <v>80</v>
      </c>
      <c r="F81" s="70"/>
      <c r="G81" s="70"/>
      <c r="H81" s="76"/>
      <c r="I81" s="76"/>
      <c r="J81" s="103"/>
      <c r="K81" s="104"/>
      <c r="L81" s="96"/>
      <c r="M81" s="68"/>
    </row>
    <row r="82" spans="1:13" s="11" customFormat="1" ht="16" x14ac:dyDescent="0.2">
      <c r="A82" s="79" t="s">
        <v>72</v>
      </c>
      <c r="B82" s="72" t="s">
        <v>78</v>
      </c>
      <c r="C82" s="72"/>
      <c r="D82" s="81" t="s">
        <v>79</v>
      </c>
      <c r="E82" s="98" t="s">
        <v>80</v>
      </c>
      <c r="F82" s="98"/>
      <c r="G82" s="98"/>
      <c r="H82" s="99"/>
      <c r="I82" s="99"/>
      <c r="J82" s="101"/>
      <c r="K82" s="102"/>
      <c r="L82" s="69"/>
      <c r="M82" s="68"/>
    </row>
    <row r="83" spans="1:13" s="11" customFormat="1" ht="16" x14ac:dyDescent="0.2">
      <c r="A83" s="79" t="s">
        <v>72</v>
      </c>
      <c r="B83" s="72" t="s">
        <v>78</v>
      </c>
      <c r="C83" s="72"/>
      <c r="D83" s="81" t="s">
        <v>85</v>
      </c>
      <c r="E83" s="98" t="s">
        <v>80</v>
      </c>
      <c r="F83" s="98"/>
      <c r="G83" s="98"/>
      <c r="H83" s="99"/>
      <c r="I83" s="99"/>
      <c r="J83" s="101"/>
      <c r="K83" s="102"/>
      <c r="L83" s="69"/>
      <c r="M83" s="68"/>
    </row>
    <row r="84" spans="1:13" s="11" customFormat="1" ht="16" x14ac:dyDescent="0.2">
      <c r="A84" s="79" t="s">
        <v>72</v>
      </c>
      <c r="B84" s="72" t="s">
        <v>78</v>
      </c>
      <c r="C84" s="72"/>
      <c r="D84" s="81" t="s">
        <v>86</v>
      </c>
      <c r="E84" s="98" t="s">
        <v>80</v>
      </c>
      <c r="F84" s="98"/>
      <c r="G84" s="98"/>
      <c r="H84" s="99"/>
      <c r="I84" s="99"/>
      <c r="J84" s="101"/>
      <c r="K84" s="102"/>
      <c r="L84" s="69"/>
      <c r="M84" s="68"/>
    </row>
    <row r="85" spans="1:13" s="11" customFormat="1" ht="16" x14ac:dyDescent="0.2">
      <c r="A85" s="79" t="s">
        <v>72</v>
      </c>
      <c r="B85" s="72" t="s">
        <v>78</v>
      </c>
      <c r="C85" s="72"/>
      <c r="D85" s="81" t="s">
        <v>87</v>
      </c>
      <c r="E85" s="98" t="s">
        <v>80</v>
      </c>
      <c r="F85" s="98"/>
      <c r="G85" s="98"/>
      <c r="H85" s="99"/>
      <c r="I85" s="99"/>
      <c r="J85" s="101"/>
      <c r="K85" s="102"/>
      <c r="L85" s="69"/>
      <c r="M85" s="68"/>
    </row>
    <row r="86" spans="1:13" s="11" customFormat="1" ht="16" x14ac:dyDescent="0.2">
      <c r="A86" s="79" t="s">
        <v>72</v>
      </c>
      <c r="B86" s="72" t="s">
        <v>78</v>
      </c>
      <c r="C86" s="72"/>
      <c r="D86" s="81" t="s">
        <v>88</v>
      </c>
      <c r="E86" s="98" t="s">
        <v>80</v>
      </c>
      <c r="F86" s="98"/>
      <c r="G86" s="98"/>
      <c r="H86" s="99"/>
      <c r="I86" s="99"/>
      <c r="J86" s="101"/>
      <c r="K86" s="102"/>
      <c r="L86" s="69"/>
      <c r="M86" s="68"/>
    </row>
    <row r="87" spans="1:13" s="11" customFormat="1" ht="16" x14ac:dyDescent="0.2">
      <c r="A87" s="79" t="s">
        <v>72</v>
      </c>
      <c r="B87" s="72" t="s">
        <v>78</v>
      </c>
      <c r="C87" s="72"/>
      <c r="D87" s="81" t="s">
        <v>90</v>
      </c>
      <c r="E87" s="98" t="s">
        <v>80</v>
      </c>
      <c r="F87" s="98"/>
      <c r="G87" s="98"/>
      <c r="H87" s="99"/>
      <c r="I87" s="99"/>
      <c r="J87" s="101"/>
      <c r="K87" s="102"/>
      <c r="L87" s="69"/>
      <c r="M87" s="68"/>
    </row>
    <row r="88" spans="1:13" s="11" customFormat="1" ht="16" x14ac:dyDescent="0.2">
      <c r="A88" s="79" t="s">
        <v>72</v>
      </c>
      <c r="B88" s="72" t="s">
        <v>78</v>
      </c>
      <c r="C88" s="72"/>
      <c r="D88" s="81" t="s">
        <v>94</v>
      </c>
      <c r="E88" s="98" t="s">
        <v>80</v>
      </c>
      <c r="F88" s="98"/>
      <c r="G88" s="98"/>
      <c r="H88" s="99"/>
      <c r="I88" s="99"/>
      <c r="J88" s="101"/>
      <c r="K88" s="102"/>
      <c r="L88" s="69"/>
      <c r="M88" s="68"/>
    </row>
    <row r="89" spans="1:13" s="11" customFormat="1" ht="16" x14ac:dyDescent="0.2">
      <c r="A89" s="79" t="s">
        <v>72</v>
      </c>
      <c r="B89" s="72" t="s">
        <v>78</v>
      </c>
      <c r="C89" s="72"/>
      <c r="D89" s="81" t="s">
        <v>102</v>
      </c>
      <c r="E89" s="98" t="s">
        <v>80</v>
      </c>
      <c r="F89" s="98"/>
      <c r="G89" s="98"/>
      <c r="H89" s="99"/>
      <c r="I89" s="99"/>
      <c r="J89" s="101"/>
      <c r="K89" s="102"/>
      <c r="L89" s="69"/>
      <c r="M89" s="68"/>
    </row>
    <row r="90" spans="1:13" s="11" customFormat="1" ht="16" x14ac:dyDescent="0.2">
      <c r="A90" s="79" t="s">
        <v>72</v>
      </c>
      <c r="B90" s="72" t="s">
        <v>78</v>
      </c>
      <c r="C90" s="72"/>
      <c r="D90" s="81" t="s">
        <v>103</v>
      </c>
      <c r="E90" s="98" t="s">
        <v>80</v>
      </c>
      <c r="F90" s="98"/>
      <c r="G90" s="98"/>
      <c r="H90" s="99"/>
      <c r="I90" s="99"/>
      <c r="J90" s="101"/>
      <c r="K90" s="102"/>
      <c r="L90" s="69"/>
      <c r="M90" s="68"/>
    </row>
    <row r="91" spans="1:13" s="11" customFormat="1" ht="16" x14ac:dyDescent="0.2">
      <c r="A91" s="79" t="s">
        <v>72</v>
      </c>
      <c r="B91" s="72" t="s">
        <v>78</v>
      </c>
      <c r="C91" s="72"/>
      <c r="D91" s="81" t="s">
        <v>110</v>
      </c>
      <c r="E91" s="98" t="s">
        <v>80</v>
      </c>
      <c r="F91" s="98"/>
      <c r="G91" s="98"/>
      <c r="H91" s="99"/>
      <c r="I91" s="99"/>
      <c r="J91" s="101"/>
      <c r="K91" s="102"/>
      <c r="L91" s="69"/>
      <c r="M91" s="68"/>
    </row>
    <row r="92" spans="1:13" s="11" customFormat="1" ht="16" x14ac:dyDescent="0.2">
      <c r="A92" s="79" t="s">
        <v>72</v>
      </c>
      <c r="B92" s="72" t="s">
        <v>78</v>
      </c>
      <c r="C92" s="72"/>
      <c r="D92" s="81" t="s">
        <v>111</v>
      </c>
      <c r="E92" s="98" t="s">
        <v>80</v>
      </c>
      <c r="F92" s="98"/>
      <c r="G92" s="98"/>
      <c r="H92" s="99"/>
      <c r="I92" s="99"/>
      <c r="J92" s="101"/>
      <c r="K92" s="102"/>
      <c r="L92" s="69"/>
      <c r="M92" s="68"/>
    </row>
    <row r="93" spans="1:13" s="11" customFormat="1" ht="16" x14ac:dyDescent="0.2">
      <c r="A93" s="79" t="s">
        <v>72</v>
      </c>
      <c r="B93" s="72" t="s">
        <v>78</v>
      </c>
      <c r="C93" s="72"/>
      <c r="D93" s="81" t="s">
        <v>112</v>
      </c>
      <c r="E93" s="98" t="s">
        <v>80</v>
      </c>
      <c r="F93" s="98"/>
      <c r="G93" s="98"/>
      <c r="H93" s="99"/>
      <c r="I93" s="99"/>
      <c r="J93" s="101"/>
      <c r="K93" s="102"/>
      <c r="L93" s="69"/>
      <c r="M93" s="68"/>
    </row>
    <row r="94" spans="1:13" s="11" customFormat="1" ht="16" x14ac:dyDescent="0.2">
      <c r="A94" s="79" t="s">
        <v>72</v>
      </c>
      <c r="B94" s="72" t="s">
        <v>78</v>
      </c>
      <c r="C94" s="72"/>
      <c r="D94" s="81" t="s">
        <v>114</v>
      </c>
      <c r="E94" s="98" t="s">
        <v>80</v>
      </c>
      <c r="F94" s="98"/>
      <c r="G94" s="98"/>
      <c r="H94" s="99"/>
      <c r="I94" s="99"/>
      <c r="J94" s="101"/>
      <c r="K94" s="102"/>
      <c r="L94" s="69"/>
      <c r="M94" s="68"/>
    </row>
    <row r="95" spans="1:13" s="11" customFormat="1" ht="16" x14ac:dyDescent="0.2">
      <c r="A95" s="79" t="s">
        <v>72</v>
      </c>
      <c r="B95" s="72" t="s">
        <v>78</v>
      </c>
      <c r="C95" s="72"/>
      <c r="D95" s="81" t="s">
        <v>119</v>
      </c>
      <c r="E95" s="98" t="s">
        <v>80</v>
      </c>
      <c r="F95" s="98"/>
      <c r="G95" s="98"/>
      <c r="H95" s="99"/>
      <c r="I95" s="99"/>
      <c r="J95" s="101"/>
      <c r="K95" s="102"/>
      <c r="L95" s="69"/>
      <c r="M95" s="68"/>
    </row>
    <row r="96" spans="1:13" s="11" customFormat="1" ht="16" x14ac:dyDescent="0.2">
      <c r="A96" s="79" t="s">
        <v>72</v>
      </c>
      <c r="B96" s="72" t="s">
        <v>78</v>
      </c>
      <c r="C96" s="72"/>
      <c r="D96" s="81" t="s">
        <v>120</v>
      </c>
      <c r="E96" s="98" t="s">
        <v>80</v>
      </c>
      <c r="F96" s="98"/>
      <c r="G96" s="98"/>
      <c r="H96" s="99"/>
      <c r="I96" s="99"/>
      <c r="J96" s="101"/>
      <c r="K96" s="102"/>
      <c r="L96" s="69"/>
      <c r="M96" s="68"/>
    </row>
    <row r="97" spans="1:13" s="11" customFormat="1" ht="16" x14ac:dyDescent="0.2">
      <c r="A97" s="79" t="s">
        <v>72</v>
      </c>
      <c r="B97" s="72" t="s">
        <v>78</v>
      </c>
      <c r="C97" s="72"/>
      <c r="D97" s="81" t="s">
        <v>121</v>
      </c>
      <c r="E97" s="98" t="s">
        <v>80</v>
      </c>
      <c r="F97" s="98"/>
      <c r="G97" s="98"/>
      <c r="H97" s="99"/>
      <c r="I97" s="99"/>
      <c r="J97" s="101"/>
      <c r="K97" s="102"/>
      <c r="L97" s="69"/>
      <c r="M97" s="68"/>
    </row>
    <row r="98" spans="1:13" s="11" customFormat="1" ht="16" x14ac:dyDescent="0.2">
      <c r="A98" s="79" t="s">
        <v>72</v>
      </c>
      <c r="B98" s="72" t="s">
        <v>78</v>
      </c>
      <c r="C98" s="72"/>
      <c r="D98" s="81" t="s">
        <v>122</v>
      </c>
      <c r="E98" s="98" t="s">
        <v>80</v>
      </c>
      <c r="F98" s="98"/>
      <c r="G98" s="98"/>
      <c r="H98" s="99"/>
      <c r="I98" s="99"/>
      <c r="J98" s="101"/>
      <c r="K98" s="102"/>
      <c r="L98" s="69"/>
      <c r="M98" s="68"/>
    </row>
    <row r="99" spans="1:13" s="11" customFormat="1" ht="16" x14ac:dyDescent="0.2">
      <c r="A99" s="79" t="s">
        <v>72</v>
      </c>
      <c r="B99" s="72" t="s">
        <v>78</v>
      </c>
      <c r="C99" s="72"/>
      <c r="D99" s="81" t="s">
        <v>123</v>
      </c>
      <c r="E99" s="98" t="s">
        <v>80</v>
      </c>
      <c r="F99" s="98"/>
      <c r="G99" s="98"/>
      <c r="H99" s="99"/>
      <c r="I99" s="99"/>
      <c r="J99" s="101"/>
      <c r="K99" s="102"/>
      <c r="L99" s="69"/>
      <c r="M99" s="68"/>
    </row>
    <row r="100" spans="1:13" s="11" customFormat="1" ht="16" x14ac:dyDescent="0.2">
      <c r="A100" s="79" t="s">
        <v>72</v>
      </c>
      <c r="B100" s="72" t="s">
        <v>78</v>
      </c>
      <c r="C100" s="72"/>
      <c r="D100" s="81" t="s">
        <v>132</v>
      </c>
      <c r="E100" s="98" t="s">
        <v>80</v>
      </c>
      <c r="F100" s="98"/>
      <c r="G100" s="98"/>
      <c r="H100" s="99"/>
      <c r="I100" s="99"/>
      <c r="J100" s="101"/>
      <c r="K100" s="102"/>
      <c r="L100" s="69"/>
      <c r="M100" s="68"/>
    </row>
    <row r="101" spans="1:13" s="11" customFormat="1" ht="16" x14ac:dyDescent="0.2">
      <c r="A101" s="79" t="s">
        <v>72</v>
      </c>
      <c r="B101" s="72" t="s">
        <v>78</v>
      </c>
      <c r="C101" s="72"/>
      <c r="D101" s="81" t="s">
        <v>134</v>
      </c>
      <c r="E101" s="98" t="s">
        <v>80</v>
      </c>
      <c r="F101" s="98"/>
      <c r="G101" s="98"/>
      <c r="H101" s="99"/>
      <c r="I101" s="99"/>
      <c r="J101" s="101"/>
      <c r="K101" s="102"/>
      <c r="L101" s="69"/>
      <c r="M101" s="68"/>
    </row>
    <row r="102" spans="1:13" s="11" customFormat="1" ht="16" x14ac:dyDescent="0.2">
      <c r="A102" s="79" t="s">
        <v>72</v>
      </c>
      <c r="B102" s="72" t="s">
        <v>78</v>
      </c>
      <c r="C102" s="72"/>
      <c r="D102" s="77" t="s">
        <v>135</v>
      </c>
      <c r="E102" s="98" t="s">
        <v>80</v>
      </c>
      <c r="F102" s="98"/>
      <c r="G102" s="98"/>
      <c r="H102" s="99"/>
      <c r="I102" s="99"/>
      <c r="J102" s="101"/>
      <c r="K102" s="102"/>
      <c r="L102" s="69"/>
      <c r="M102" s="68"/>
    </row>
    <row r="103" spans="1:13" s="11" customFormat="1" ht="16" x14ac:dyDescent="0.2">
      <c r="A103" s="79" t="s">
        <v>72</v>
      </c>
      <c r="B103" s="72" t="s">
        <v>78</v>
      </c>
      <c r="C103" s="72"/>
      <c r="D103" s="81" t="s">
        <v>137</v>
      </c>
      <c r="E103" s="98" t="s">
        <v>80</v>
      </c>
      <c r="F103" s="98"/>
      <c r="G103" s="98"/>
      <c r="H103" s="99"/>
      <c r="I103" s="99"/>
      <c r="J103" s="101"/>
      <c r="K103" s="102"/>
      <c r="L103" s="69"/>
      <c r="M103" s="68"/>
    </row>
    <row r="104" spans="1:13" s="11" customFormat="1" ht="16" x14ac:dyDescent="0.2">
      <c r="A104" s="79" t="s">
        <v>72</v>
      </c>
      <c r="B104" s="72" t="s">
        <v>78</v>
      </c>
      <c r="C104" s="72"/>
      <c r="D104" s="81" t="s">
        <v>138</v>
      </c>
      <c r="E104" s="98" t="s">
        <v>80</v>
      </c>
      <c r="F104" s="98"/>
      <c r="G104" s="98"/>
      <c r="H104" s="99"/>
      <c r="I104" s="99"/>
      <c r="J104" s="101"/>
      <c r="K104" s="102"/>
      <c r="L104" s="69"/>
      <c r="M104" s="68"/>
    </row>
    <row r="105" spans="1:13" s="11" customFormat="1" ht="16" x14ac:dyDescent="0.2">
      <c r="A105" s="79" t="s">
        <v>72</v>
      </c>
      <c r="B105" s="72" t="s">
        <v>78</v>
      </c>
      <c r="C105" s="72"/>
      <c r="D105" s="81" t="s">
        <v>139</v>
      </c>
      <c r="E105" s="98" t="s">
        <v>80</v>
      </c>
      <c r="F105" s="98"/>
      <c r="G105" s="98"/>
      <c r="H105" s="99"/>
      <c r="I105" s="99"/>
      <c r="J105" s="101"/>
      <c r="K105" s="102"/>
      <c r="L105" s="69"/>
      <c r="M105" s="68"/>
    </row>
    <row r="106" spans="1:13" s="11" customFormat="1" ht="16" x14ac:dyDescent="0.2">
      <c r="A106" s="79" t="s">
        <v>72</v>
      </c>
      <c r="B106" s="72" t="s">
        <v>59</v>
      </c>
      <c r="C106" s="72"/>
      <c r="D106" s="81" t="s">
        <v>1302</v>
      </c>
      <c r="E106" s="98" t="s">
        <v>80</v>
      </c>
      <c r="F106" s="98"/>
      <c r="G106" s="98"/>
      <c r="H106" s="99"/>
      <c r="I106" s="99"/>
      <c r="J106" s="101"/>
      <c r="K106" s="102"/>
      <c r="L106" s="69"/>
      <c r="M106" s="68"/>
    </row>
    <row r="107" spans="1:13" s="11" customFormat="1" ht="16" x14ac:dyDescent="0.2">
      <c r="A107" s="79" t="s">
        <v>72</v>
      </c>
      <c r="B107" s="72" t="s">
        <v>60</v>
      </c>
      <c r="C107" s="72"/>
      <c r="D107" s="81" t="s">
        <v>1307</v>
      </c>
      <c r="E107" s="98" t="s">
        <v>80</v>
      </c>
      <c r="F107" s="98"/>
      <c r="G107" s="98"/>
      <c r="H107" s="99"/>
      <c r="I107" s="99"/>
      <c r="J107" s="101"/>
      <c r="K107" s="102"/>
      <c r="L107" s="69"/>
      <c r="M107" s="68"/>
    </row>
    <row r="108" spans="1:13" s="11" customFormat="1" ht="16" x14ac:dyDescent="0.2">
      <c r="A108" s="79" t="s">
        <v>72</v>
      </c>
      <c r="B108" s="72" t="s">
        <v>60</v>
      </c>
      <c r="C108" s="72"/>
      <c r="D108" s="81" t="s">
        <v>1313</v>
      </c>
      <c r="E108" s="98" t="s">
        <v>80</v>
      </c>
      <c r="F108" s="98"/>
      <c r="G108" s="98"/>
      <c r="H108" s="99"/>
      <c r="I108" s="99"/>
      <c r="J108" s="101"/>
      <c r="K108" s="102"/>
      <c r="L108" s="69"/>
      <c r="M108" s="68"/>
    </row>
    <row r="109" spans="1:13" s="11" customFormat="1" ht="16" x14ac:dyDescent="0.2">
      <c r="A109" s="79" t="s">
        <v>72</v>
      </c>
      <c r="B109" s="72" t="s">
        <v>60</v>
      </c>
      <c r="C109" s="72"/>
      <c r="D109" s="81" t="s">
        <v>1318</v>
      </c>
      <c r="E109" s="98" t="s">
        <v>80</v>
      </c>
      <c r="F109" s="98"/>
      <c r="G109" s="98"/>
      <c r="H109" s="99"/>
      <c r="I109" s="99"/>
      <c r="J109" s="101"/>
      <c r="K109" s="102"/>
      <c r="L109" s="69"/>
      <c r="M109" s="68"/>
    </row>
    <row r="110" spans="1:13" s="11" customFormat="1" ht="16" x14ac:dyDescent="0.2">
      <c r="A110" s="79" t="s">
        <v>72</v>
      </c>
      <c r="B110" s="72" t="s">
        <v>60</v>
      </c>
      <c r="C110" s="72"/>
      <c r="D110" s="81" t="s">
        <v>1319</v>
      </c>
      <c r="E110" s="98" t="s">
        <v>80</v>
      </c>
      <c r="F110" s="98"/>
      <c r="G110" s="98"/>
      <c r="H110" s="99"/>
      <c r="I110" s="99"/>
      <c r="J110" s="101"/>
      <c r="K110" s="102"/>
      <c r="L110" s="69"/>
      <c r="M110" s="68"/>
    </row>
    <row r="111" spans="1:13" s="11" customFormat="1" x14ac:dyDescent="0.2">
      <c r="A111" s="79"/>
      <c r="B111" s="72"/>
      <c r="C111" s="72"/>
      <c r="D111" s="81"/>
      <c r="E111" s="98"/>
      <c r="F111" s="98"/>
      <c r="G111" s="98"/>
      <c r="H111" s="99"/>
      <c r="I111" s="99"/>
      <c r="J111" s="101"/>
      <c r="K111" s="102"/>
      <c r="L111" s="69"/>
      <c r="M111" s="68"/>
    </row>
    <row r="112" spans="1:13" s="11" customFormat="1" x14ac:dyDescent="0.2">
      <c r="A112" s="79"/>
      <c r="B112" s="72"/>
      <c r="C112" s="72"/>
      <c r="D112" s="81"/>
      <c r="E112" s="98"/>
      <c r="F112" s="98"/>
      <c r="G112" s="98"/>
      <c r="H112" s="99"/>
      <c r="I112" s="99"/>
      <c r="J112" s="101"/>
      <c r="K112" s="102"/>
      <c r="L112" s="69"/>
      <c r="M112" s="68"/>
    </row>
    <row r="113" spans="1:13" s="11" customFormat="1" x14ac:dyDescent="0.2">
      <c r="A113" s="79"/>
      <c r="B113" s="72"/>
      <c r="C113" s="72"/>
      <c r="D113" s="81"/>
      <c r="E113" s="98"/>
      <c r="F113" s="98"/>
      <c r="G113" s="98"/>
      <c r="H113" s="99"/>
      <c r="I113" s="99"/>
      <c r="J113" s="101"/>
      <c r="K113" s="102"/>
      <c r="L113" s="69"/>
      <c r="M113" s="68"/>
    </row>
    <row r="114" spans="1:13" s="11" customFormat="1" x14ac:dyDescent="0.2">
      <c r="A114" s="79"/>
      <c r="B114" s="72"/>
      <c r="C114" s="72"/>
      <c r="D114" s="81"/>
      <c r="E114" s="98"/>
      <c r="F114" s="98"/>
      <c r="G114" s="98"/>
      <c r="H114" s="99"/>
      <c r="I114" s="99"/>
      <c r="J114" s="101"/>
      <c r="K114" s="102"/>
      <c r="L114" s="69"/>
      <c r="M114" s="68"/>
    </row>
    <row r="115" spans="1:13" s="11" customFormat="1" x14ac:dyDescent="0.2">
      <c r="A115" s="79"/>
      <c r="B115" s="72"/>
      <c r="C115" s="72"/>
      <c r="D115" s="81"/>
      <c r="E115" s="98"/>
      <c r="F115" s="98"/>
      <c r="G115" s="98"/>
      <c r="H115" s="99"/>
      <c r="I115" s="99"/>
      <c r="J115" s="101"/>
      <c r="K115" s="102"/>
      <c r="L115" s="69"/>
      <c r="M115" s="68"/>
    </row>
    <row r="116" spans="1:13" s="11" customFormat="1" x14ac:dyDescent="0.2">
      <c r="A116" s="79"/>
      <c r="B116" s="72"/>
      <c r="C116" s="72"/>
      <c r="D116" s="81"/>
      <c r="E116" s="98"/>
      <c r="F116" s="98"/>
      <c r="G116" s="98"/>
      <c r="H116" s="99"/>
      <c r="I116" s="99"/>
      <c r="J116" s="101"/>
      <c r="K116" s="102"/>
      <c r="L116" s="69"/>
      <c r="M116" s="68"/>
    </row>
    <row r="117" spans="1:13" s="11" customFormat="1" x14ac:dyDescent="0.2">
      <c r="A117" s="79"/>
      <c r="B117" s="72"/>
      <c r="C117" s="72"/>
      <c r="D117" s="81"/>
      <c r="E117" s="98"/>
      <c r="F117" s="98"/>
      <c r="G117" s="98"/>
      <c r="H117" s="99"/>
      <c r="I117" s="99"/>
      <c r="J117" s="101"/>
      <c r="K117" s="102"/>
      <c r="L117" s="69"/>
      <c r="M117" s="68"/>
    </row>
    <row r="118" spans="1:13" s="11" customFormat="1" x14ac:dyDescent="0.2">
      <c r="A118" s="79"/>
      <c r="B118" s="72"/>
      <c r="C118" s="72"/>
      <c r="D118" s="81"/>
      <c r="E118" s="98"/>
      <c r="F118" s="98"/>
      <c r="G118" s="98"/>
      <c r="H118" s="99"/>
      <c r="I118" s="99"/>
      <c r="J118" s="101"/>
      <c r="K118" s="102"/>
      <c r="L118" s="69"/>
      <c r="M118" s="68"/>
    </row>
    <row r="119" spans="1:13" s="11" customFormat="1" x14ac:dyDescent="0.2">
      <c r="A119" s="79"/>
      <c r="B119" s="72"/>
      <c r="C119" s="72"/>
      <c r="D119" s="81"/>
      <c r="E119" s="98"/>
      <c r="F119" s="98"/>
      <c r="G119" s="98"/>
      <c r="H119" s="99"/>
      <c r="I119" s="99"/>
      <c r="J119" s="101"/>
      <c r="K119" s="102"/>
      <c r="L119" s="69"/>
      <c r="M119" s="68"/>
    </row>
    <row r="120" spans="1:13" s="11" customFormat="1" x14ac:dyDescent="0.2">
      <c r="A120" s="79"/>
      <c r="B120" s="72"/>
      <c r="C120" s="72"/>
      <c r="D120" s="81"/>
      <c r="E120" s="98"/>
      <c r="F120" s="98"/>
      <c r="G120" s="98"/>
      <c r="H120" s="99"/>
      <c r="I120" s="99"/>
      <c r="J120" s="101"/>
      <c r="K120" s="102"/>
      <c r="L120" s="69"/>
      <c r="M120" s="68"/>
    </row>
    <row r="121" spans="1:13" s="11" customFormat="1" x14ac:dyDescent="0.2">
      <c r="A121" s="79"/>
      <c r="B121" s="72"/>
      <c r="C121" s="72"/>
      <c r="D121" s="81"/>
      <c r="E121" s="98"/>
      <c r="F121" s="98"/>
      <c r="G121" s="98"/>
      <c r="H121" s="99"/>
      <c r="I121" s="99"/>
      <c r="J121" s="101"/>
      <c r="K121" s="102"/>
      <c r="L121" s="69"/>
      <c r="M121" s="68"/>
    </row>
    <row r="122" spans="1:13" s="11" customFormat="1" x14ac:dyDescent="0.2">
      <c r="A122" s="79"/>
      <c r="B122" s="72"/>
      <c r="C122" s="72"/>
      <c r="D122" s="81"/>
      <c r="E122" s="98"/>
      <c r="F122" s="98"/>
      <c r="G122" s="98"/>
      <c r="H122" s="99"/>
      <c r="I122" s="99"/>
      <c r="J122" s="101"/>
      <c r="K122" s="102"/>
      <c r="L122" s="96"/>
      <c r="M122" s="68"/>
    </row>
    <row r="123" spans="1:13" s="11" customFormat="1" x14ac:dyDescent="0.2">
      <c r="A123" s="79"/>
      <c r="B123" s="72"/>
      <c r="C123" s="72"/>
      <c r="D123" s="81"/>
      <c r="E123" s="98"/>
      <c r="F123" s="98"/>
      <c r="G123" s="98"/>
      <c r="H123" s="99"/>
      <c r="I123" s="99"/>
      <c r="J123" s="101"/>
      <c r="K123" s="102"/>
      <c r="L123" s="69"/>
      <c r="M123" s="68"/>
    </row>
    <row r="124" spans="1:13" s="11" customFormat="1" x14ac:dyDescent="0.2">
      <c r="A124" s="79"/>
      <c r="B124" s="72"/>
      <c r="C124" s="72"/>
      <c r="D124" s="81"/>
      <c r="E124" s="98"/>
      <c r="F124" s="98"/>
      <c r="G124" s="98"/>
      <c r="H124" s="99"/>
      <c r="I124" s="99"/>
      <c r="J124" s="101"/>
      <c r="K124" s="102"/>
      <c r="L124" s="69"/>
      <c r="M124" s="68"/>
    </row>
    <row r="125" spans="1:13" s="11" customFormat="1" x14ac:dyDescent="0.2">
      <c r="A125" s="79"/>
      <c r="B125" s="72"/>
      <c r="C125" s="72"/>
      <c r="D125" s="81"/>
      <c r="E125" s="98"/>
      <c r="F125" s="98"/>
      <c r="G125" s="98"/>
      <c r="H125" s="99"/>
      <c r="I125" s="99"/>
      <c r="J125" s="101"/>
      <c r="K125" s="102"/>
      <c r="L125" s="69"/>
      <c r="M125" s="68"/>
    </row>
    <row r="126" spans="1:13" s="11" customFormat="1" x14ac:dyDescent="0.2">
      <c r="A126" s="79"/>
      <c r="B126" s="72"/>
      <c r="C126" s="72"/>
      <c r="D126" s="81"/>
      <c r="E126" s="98"/>
      <c r="F126" s="98"/>
      <c r="G126" s="98"/>
      <c r="H126" s="99"/>
      <c r="I126" s="99"/>
      <c r="J126" s="101"/>
      <c r="K126" s="102"/>
      <c r="L126" s="69"/>
      <c r="M126" s="68"/>
    </row>
    <row r="127" spans="1:13" s="11" customFormat="1" x14ac:dyDescent="0.2">
      <c r="A127" s="79"/>
      <c r="B127" s="72"/>
      <c r="C127" s="72"/>
      <c r="D127" s="81"/>
      <c r="E127" s="98"/>
      <c r="F127" s="98"/>
      <c r="G127" s="98"/>
      <c r="H127" s="99"/>
      <c r="I127" s="99"/>
      <c r="J127" s="101"/>
      <c r="K127" s="102"/>
      <c r="L127" s="69"/>
      <c r="M127" s="68"/>
    </row>
    <row r="128" spans="1:13" s="11" customFormat="1" x14ac:dyDescent="0.2">
      <c r="A128" s="79"/>
      <c r="B128" s="72"/>
      <c r="C128" s="72"/>
      <c r="D128" s="81"/>
      <c r="E128" s="98"/>
      <c r="F128" s="98"/>
      <c r="G128" s="98"/>
      <c r="H128" s="99"/>
      <c r="I128" s="99"/>
      <c r="J128" s="101"/>
      <c r="K128" s="102"/>
      <c r="L128" s="69"/>
      <c r="M128" s="68"/>
    </row>
    <row r="129" spans="1:13" s="11" customFormat="1" x14ac:dyDescent="0.2">
      <c r="A129" s="79"/>
      <c r="B129" s="72"/>
      <c r="C129" s="72"/>
      <c r="D129" s="81"/>
      <c r="E129" s="98"/>
      <c r="F129" s="98"/>
      <c r="G129" s="98"/>
      <c r="H129" s="99"/>
      <c r="I129" s="99"/>
      <c r="J129" s="101"/>
      <c r="K129" s="102"/>
      <c r="L129" s="69"/>
      <c r="M129" s="68"/>
    </row>
    <row r="130" spans="1:13" s="11" customFormat="1" x14ac:dyDescent="0.2">
      <c r="A130" s="79"/>
      <c r="B130" s="72"/>
      <c r="C130" s="72"/>
      <c r="D130" s="81"/>
      <c r="E130" s="98"/>
      <c r="F130" s="98"/>
      <c r="G130" s="98"/>
      <c r="H130" s="99"/>
      <c r="I130" s="99"/>
      <c r="J130" s="101"/>
      <c r="K130" s="102"/>
      <c r="L130" s="69"/>
      <c r="M130" s="68"/>
    </row>
    <row r="131" spans="1:13" s="11" customFormat="1" x14ac:dyDescent="0.2">
      <c r="A131" s="79"/>
      <c r="B131" s="72"/>
      <c r="C131" s="72"/>
      <c r="D131" s="81"/>
      <c r="E131" s="98"/>
      <c r="F131" s="98"/>
      <c r="G131" s="98"/>
      <c r="H131" s="99"/>
      <c r="I131" s="99"/>
      <c r="J131" s="101"/>
      <c r="K131" s="102"/>
      <c r="L131" s="69"/>
      <c r="M131" s="68"/>
    </row>
    <row r="132" spans="1:13" s="11" customFormat="1" x14ac:dyDescent="0.2">
      <c r="A132" s="79"/>
      <c r="B132" s="72"/>
      <c r="C132" s="72"/>
      <c r="D132" s="81"/>
      <c r="E132" s="98"/>
      <c r="F132" s="98"/>
      <c r="G132" s="98"/>
      <c r="H132" s="99"/>
      <c r="I132" s="99"/>
      <c r="J132" s="101"/>
      <c r="K132" s="102"/>
      <c r="L132" s="69"/>
      <c r="M132" s="68"/>
    </row>
    <row r="133" spans="1:13" s="11" customFormat="1" x14ac:dyDescent="0.2">
      <c r="A133" s="79"/>
      <c r="B133" s="72"/>
      <c r="C133" s="72"/>
      <c r="D133" s="81"/>
      <c r="E133" s="98"/>
      <c r="F133" s="98"/>
      <c r="G133" s="98"/>
      <c r="H133" s="99"/>
      <c r="I133" s="99"/>
      <c r="J133" s="101"/>
      <c r="K133" s="102"/>
      <c r="L133" s="69"/>
      <c r="M133" s="68"/>
    </row>
    <row r="134" spans="1:13" s="11" customFormat="1" x14ac:dyDescent="0.2">
      <c r="A134" s="90"/>
      <c r="B134" s="72"/>
      <c r="C134" s="72"/>
      <c r="D134" s="81"/>
      <c r="E134" s="98"/>
      <c r="F134" s="98"/>
      <c r="G134" s="98"/>
      <c r="H134" s="99"/>
      <c r="I134" s="99"/>
      <c r="J134" s="101"/>
      <c r="K134" s="102"/>
      <c r="L134" s="69"/>
      <c r="M134" s="68"/>
    </row>
    <row r="135" spans="1:13" s="11" customFormat="1" x14ac:dyDescent="0.2">
      <c r="A135" s="79"/>
      <c r="B135" s="72"/>
      <c r="C135" s="72"/>
      <c r="D135" s="81"/>
      <c r="E135" s="98"/>
      <c r="F135" s="98"/>
      <c r="G135" s="98"/>
      <c r="H135" s="99"/>
      <c r="I135" s="99"/>
      <c r="J135" s="101"/>
      <c r="K135" s="102"/>
      <c r="L135" s="69"/>
      <c r="M135" s="68"/>
    </row>
    <row r="136" spans="1:13" s="11" customFormat="1" x14ac:dyDescent="0.2">
      <c r="A136" s="79"/>
      <c r="B136" s="72"/>
      <c r="C136" s="72"/>
      <c r="D136" s="81"/>
      <c r="E136" s="98"/>
      <c r="F136" s="98"/>
      <c r="G136" s="98"/>
      <c r="H136" s="99"/>
      <c r="I136" s="99"/>
      <c r="J136" s="101"/>
      <c r="K136" s="102"/>
      <c r="L136" s="69"/>
      <c r="M136" s="68"/>
    </row>
    <row r="137" spans="1:13" s="11" customFormat="1" x14ac:dyDescent="0.2">
      <c r="A137" s="79"/>
      <c r="B137" s="72"/>
      <c r="C137" s="72"/>
      <c r="D137" s="81"/>
      <c r="E137" s="98"/>
      <c r="F137" s="98"/>
      <c r="G137" s="98"/>
      <c r="H137" s="99"/>
      <c r="I137" s="99"/>
      <c r="J137" s="101"/>
      <c r="K137" s="102"/>
      <c r="L137" s="69"/>
      <c r="M137" s="68"/>
    </row>
    <row r="138" spans="1:13" s="11" customFormat="1" x14ac:dyDescent="0.2">
      <c r="A138" s="79"/>
      <c r="B138" s="72"/>
      <c r="C138" s="72"/>
      <c r="D138" s="81"/>
      <c r="E138" s="98"/>
      <c r="F138" s="98"/>
      <c r="G138" s="98"/>
      <c r="H138" s="99"/>
      <c r="I138" s="99"/>
      <c r="J138" s="101"/>
      <c r="K138" s="102"/>
      <c r="L138" s="69"/>
      <c r="M138" s="68"/>
    </row>
    <row r="139" spans="1:13" s="11" customFormat="1" x14ac:dyDescent="0.2">
      <c r="A139" s="79"/>
      <c r="B139" s="72"/>
      <c r="C139" s="72"/>
      <c r="D139" s="81"/>
      <c r="E139" s="98"/>
      <c r="F139" s="98"/>
      <c r="G139" s="98"/>
      <c r="H139" s="99"/>
      <c r="I139" s="99"/>
      <c r="J139" s="101"/>
      <c r="K139" s="102"/>
      <c r="L139" s="69"/>
      <c r="M139" s="68"/>
    </row>
    <row r="140" spans="1:13" s="11" customFormat="1" x14ac:dyDescent="0.2">
      <c r="A140" s="79"/>
      <c r="B140" s="72"/>
      <c r="C140" s="72"/>
      <c r="D140" s="81"/>
      <c r="E140" s="98"/>
      <c r="F140" s="98"/>
      <c r="G140" s="98"/>
      <c r="H140" s="99"/>
      <c r="I140" s="99"/>
      <c r="J140" s="101"/>
      <c r="K140" s="102"/>
      <c r="L140" s="69"/>
      <c r="M140" s="68"/>
    </row>
    <row r="141" spans="1:13" s="11" customFormat="1" x14ac:dyDescent="0.2">
      <c r="A141" s="79"/>
      <c r="B141" s="72"/>
      <c r="C141" s="72"/>
      <c r="D141" s="81"/>
      <c r="E141" s="98"/>
      <c r="F141" s="98"/>
      <c r="G141" s="98"/>
      <c r="H141" s="99"/>
      <c r="I141" s="99"/>
      <c r="J141" s="101"/>
      <c r="K141" s="102"/>
      <c r="L141" s="69"/>
      <c r="M141" s="68"/>
    </row>
    <row r="142" spans="1:13" s="11" customFormat="1" x14ac:dyDescent="0.2">
      <c r="A142" s="79"/>
      <c r="B142" s="72"/>
      <c r="C142" s="72"/>
      <c r="D142" s="81"/>
      <c r="E142" s="98"/>
      <c r="F142" s="98"/>
      <c r="G142" s="98"/>
      <c r="H142" s="99"/>
      <c r="I142" s="99"/>
      <c r="J142" s="101"/>
      <c r="K142" s="102"/>
      <c r="L142" s="96"/>
      <c r="M142" s="68"/>
    </row>
    <row r="143" spans="1:13" s="11" customFormat="1" x14ac:dyDescent="0.2">
      <c r="A143" s="79"/>
      <c r="B143" s="72"/>
      <c r="C143" s="72"/>
      <c r="D143" s="81"/>
      <c r="E143" s="98"/>
      <c r="F143" s="98"/>
      <c r="G143" s="98"/>
      <c r="H143" s="99"/>
      <c r="I143" s="99"/>
      <c r="J143" s="101"/>
      <c r="K143" s="102"/>
      <c r="L143" s="69"/>
      <c r="M143" s="68"/>
    </row>
    <row r="144" spans="1:13" s="11" customFormat="1" x14ac:dyDescent="0.2">
      <c r="A144" s="79"/>
      <c r="B144" s="72"/>
      <c r="C144" s="72"/>
      <c r="D144" s="81"/>
      <c r="E144" s="98"/>
      <c r="F144" s="98"/>
      <c r="G144" s="98"/>
      <c r="H144" s="99"/>
      <c r="I144" s="99"/>
      <c r="J144" s="101"/>
      <c r="K144" s="102"/>
      <c r="L144" s="69"/>
      <c r="M144" s="68"/>
    </row>
    <row r="145" spans="1:13" s="11" customFormat="1" x14ac:dyDescent="0.2">
      <c r="A145" s="79"/>
      <c r="B145" s="72"/>
      <c r="C145" s="72"/>
      <c r="D145" s="81"/>
      <c r="E145" s="98"/>
      <c r="F145" s="98"/>
      <c r="G145" s="98"/>
      <c r="H145" s="99"/>
      <c r="I145" s="99"/>
      <c r="J145" s="101"/>
      <c r="K145" s="102"/>
      <c r="L145" s="69"/>
      <c r="M145" s="68"/>
    </row>
    <row r="146" spans="1:13" s="11" customFormat="1" x14ac:dyDescent="0.2">
      <c r="A146" s="79"/>
      <c r="B146" s="72"/>
      <c r="C146" s="72"/>
      <c r="D146" s="81"/>
      <c r="E146" s="98"/>
      <c r="F146" s="98"/>
      <c r="G146" s="98"/>
      <c r="H146" s="99"/>
      <c r="I146" s="99"/>
      <c r="J146" s="101"/>
      <c r="K146" s="102"/>
      <c r="L146" s="69"/>
      <c r="M146" s="68"/>
    </row>
    <row r="147" spans="1:13" s="11" customFormat="1" x14ac:dyDescent="0.2">
      <c r="A147" s="79"/>
      <c r="B147" s="72"/>
      <c r="C147" s="72"/>
      <c r="D147" s="81"/>
      <c r="E147" s="98"/>
      <c r="F147" s="98"/>
      <c r="G147" s="98"/>
      <c r="H147" s="99"/>
      <c r="I147" s="99"/>
      <c r="J147" s="101"/>
      <c r="K147" s="102"/>
      <c r="L147" s="69"/>
      <c r="M147" s="68"/>
    </row>
    <row r="148" spans="1:13" s="11" customFormat="1" x14ac:dyDescent="0.2">
      <c r="A148" s="79"/>
      <c r="B148" s="72"/>
      <c r="C148" s="72"/>
      <c r="D148" s="81"/>
      <c r="E148" s="98"/>
      <c r="F148" s="98"/>
      <c r="G148" s="98"/>
      <c r="H148" s="99"/>
      <c r="I148" s="99"/>
      <c r="J148" s="101"/>
      <c r="K148" s="102"/>
      <c r="L148" s="69"/>
      <c r="M148" s="68"/>
    </row>
    <row r="149" spans="1:13" s="11" customFormat="1" x14ac:dyDescent="0.2">
      <c r="A149" s="90"/>
      <c r="B149" s="72"/>
      <c r="C149" s="72"/>
      <c r="D149" s="81"/>
      <c r="E149" s="98"/>
      <c r="F149" s="98"/>
      <c r="G149" s="98"/>
      <c r="H149" s="99"/>
      <c r="I149" s="99"/>
      <c r="J149" s="101"/>
      <c r="K149" s="102"/>
      <c r="L149" s="69"/>
      <c r="M149" s="68"/>
    </row>
    <row r="150" spans="1:13" s="11" customFormat="1" x14ac:dyDescent="0.2">
      <c r="A150" s="79"/>
      <c r="B150" s="72"/>
      <c r="C150" s="72"/>
      <c r="D150" s="81"/>
      <c r="E150" s="98"/>
      <c r="F150" s="98"/>
      <c r="G150" s="98"/>
      <c r="H150" s="99"/>
      <c r="I150" s="99"/>
      <c r="J150" s="101"/>
      <c r="K150" s="102"/>
      <c r="L150" s="69"/>
      <c r="M150" s="68"/>
    </row>
    <row r="151" spans="1:13" x14ac:dyDescent="0.2">
      <c r="A151" s="68"/>
      <c r="B151" s="94"/>
      <c r="C151" s="94"/>
      <c r="D151" s="94"/>
      <c r="E151" s="100"/>
      <c r="F151" s="100"/>
      <c r="G151" s="100"/>
      <c r="H151" s="101"/>
      <c r="I151" s="101"/>
      <c r="J151" s="101"/>
      <c r="K151" s="102"/>
      <c r="L151" s="69"/>
      <c r="M151" s="68"/>
    </row>
    <row r="152" spans="1:13" ht="16" x14ac:dyDescent="0.2">
      <c r="A152" s="73" t="s">
        <v>0</v>
      </c>
      <c r="B152" s="95"/>
      <c r="C152" s="95"/>
      <c r="D152" s="95"/>
      <c r="E152" s="102">
        <f>COUNTIF(E5:E151,"X")</f>
        <v>60</v>
      </c>
      <c r="F152" s="102">
        <f>COUNTIF(F5:F151,"X")</f>
        <v>24</v>
      </c>
      <c r="G152" s="102">
        <f>COUNTIF(G5:G151,"X")</f>
        <v>2</v>
      </c>
      <c r="H152" s="102"/>
      <c r="I152" s="102"/>
      <c r="J152" s="102"/>
      <c r="K152" s="102"/>
      <c r="L152" s="69"/>
      <c r="M152" s="68"/>
    </row>
    <row r="153" spans="1:13" ht="16" x14ac:dyDescent="0.2">
      <c r="A153" s="73" t="s">
        <v>1</v>
      </c>
      <c r="B153" s="95"/>
      <c r="C153" s="95"/>
      <c r="D153" s="95"/>
      <c r="E153" s="102"/>
      <c r="F153" s="102"/>
      <c r="G153" s="102"/>
      <c r="H153" s="102"/>
      <c r="I153" s="102"/>
      <c r="J153" s="102"/>
      <c r="K153" s="102"/>
      <c r="L153" s="69">
        <f>COUNTA(L5:L151)</f>
        <v>45</v>
      </c>
      <c r="M153" s="73"/>
    </row>
    <row r="154" spans="1:13" x14ac:dyDescent="0.2">
      <c r="A154" s="15"/>
      <c r="B154" s="15"/>
      <c r="C154" s="15"/>
      <c r="D154" s="118"/>
      <c r="E154" s="10"/>
      <c r="F154" s="10"/>
      <c r="G154" s="10"/>
      <c r="H154" s="22"/>
      <c r="I154" s="22"/>
      <c r="J154" s="123"/>
      <c r="K154" s="124"/>
      <c r="L154" s="7"/>
      <c r="M154" s="13"/>
    </row>
    <row r="155" spans="1:13" x14ac:dyDescent="0.2">
      <c r="A155" s="15"/>
      <c r="B155" s="15"/>
      <c r="C155" s="15"/>
      <c r="D155" s="118"/>
      <c r="E155" s="10"/>
      <c r="F155" s="10"/>
      <c r="G155" s="10"/>
      <c r="H155" s="22"/>
      <c r="I155" s="22"/>
      <c r="J155" s="123"/>
      <c r="K155" s="124"/>
      <c r="L155" s="7"/>
      <c r="M155" s="13"/>
    </row>
    <row r="156" spans="1:13" x14ac:dyDescent="0.2">
      <c r="A156" s="15"/>
      <c r="B156" s="15"/>
      <c r="C156" s="15"/>
      <c r="D156" s="118"/>
      <c r="E156" s="10"/>
      <c r="F156" s="10"/>
      <c r="G156" s="10"/>
      <c r="H156" s="22"/>
      <c r="I156" s="22"/>
      <c r="J156" s="123"/>
      <c r="K156" s="124"/>
      <c r="L156" s="7"/>
      <c r="M156" s="13"/>
    </row>
    <row r="157" spans="1:13" x14ac:dyDescent="0.2">
      <c r="A157" s="15"/>
      <c r="B157" s="15"/>
      <c r="C157" s="15"/>
      <c r="D157" s="118"/>
      <c r="E157" s="10"/>
      <c r="F157" s="10"/>
      <c r="G157" s="10"/>
      <c r="H157" s="22"/>
      <c r="I157" s="22"/>
      <c r="J157" s="123"/>
      <c r="K157" s="124"/>
      <c r="L157" s="7"/>
      <c r="M157" s="13"/>
    </row>
    <row r="158" spans="1:13" x14ac:dyDescent="0.2">
      <c r="A158" s="15"/>
      <c r="B158" s="15"/>
      <c r="C158" s="15"/>
      <c r="D158" s="118"/>
      <c r="E158" s="10"/>
      <c r="F158" s="10"/>
      <c r="G158" s="10"/>
      <c r="H158" s="22"/>
      <c r="I158" s="22"/>
      <c r="J158" s="123"/>
      <c r="K158" s="124"/>
      <c r="L158" s="7"/>
      <c r="M158" s="13"/>
    </row>
    <row r="159" spans="1:13" x14ac:dyDescent="0.2">
      <c r="A159" s="15"/>
      <c r="B159" s="15"/>
      <c r="C159" s="15"/>
      <c r="D159" s="118"/>
      <c r="E159" s="10"/>
      <c r="F159" s="10"/>
      <c r="G159" s="10"/>
      <c r="H159" s="22"/>
      <c r="I159" s="22"/>
      <c r="J159" s="123"/>
      <c r="K159" s="124"/>
      <c r="L159" s="7"/>
      <c r="M159" s="13"/>
    </row>
    <row r="160" spans="1:13" x14ac:dyDescent="0.2">
      <c r="A160" s="15"/>
      <c r="B160" s="15"/>
      <c r="C160" s="15"/>
      <c r="D160" s="118"/>
      <c r="E160" s="10"/>
      <c r="F160" s="10"/>
      <c r="G160" s="10"/>
      <c r="H160" s="22"/>
      <c r="I160" s="22"/>
      <c r="J160" s="123"/>
      <c r="K160" s="124"/>
      <c r="L160" s="7"/>
      <c r="M160" s="13"/>
    </row>
    <row r="161" spans="1:13" x14ac:dyDescent="0.2">
      <c r="A161" s="15"/>
      <c r="B161" s="15"/>
      <c r="C161" s="15"/>
      <c r="D161" s="118"/>
      <c r="E161" s="10"/>
      <c r="F161" s="10"/>
      <c r="G161" s="10"/>
      <c r="H161" s="22"/>
      <c r="I161" s="22"/>
      <c r="J161" s="123"/>
      <c r="K161" s="124"/>
      <c r="L161" s="7"/>
      <c r="M161" s="13"/>
    </row>
    <row r="162" spans="1:13" x14ac:dyDescent="0.2">
      <c r="A162" s="15"/>
      <c r="B162" s="15"/>
      <c r="C162" s="15"/>
      <c r="D162" s="118"/>
      <c r="E162" s="10"/>
      <c r="F162" s="10"/>
      <c r="G162" s="10"/>
      <c r="H162" s="22"/>
      <c r="I162" s="22"/>
      <c r="J162" s="123"/>
      <c r="K162" s="124"/>
      <c r="L162" s="7"/>
      <c r="M162" s="13"/>
    </row>
    <row r="163" spans="1:13" x14ac:dyDescent="0.2">
      <c r="A163" s="15"/>
      <c r="B163" s="15"/>
      <c r="C163" s="15"/>
      <c r="D163" s="118"/>
      <c r="E163" s="10"/>
      <c r="F163" s="10"/>
      <c r="G163" s="10"/>
      <c r="H163" s="22"/>
      <c r="I163" s="22"/>
      <c r="J163" s="123"/>
      <c r="K163" s="124"/>
      <c r="L163" s="7"/>
      <c r="M163" s="13"/>
    </row>
    <row r="164" spans="1:13" x14ac:dyDescent="0.2">
      <c r="A164" s="15"/>
      <c r="B164" s="15"/>
      <c r="C164" s="15"/>
      <c r="D164" s="118"/>
      <c r="E164" s="10"/>
      <c r="F164" s="10"/>
      <c r="G164" s="10"/>
      <c r="H164" s="22"/>
      <c r="I164" s="22"/>
      <c r="J164" s="123"/>
      <c r="K164" s="124"/>
      <c r="L164" s="7"/>
      <c r="M164" s="13"/>
    </row>
    <row r="165" spans="1:13" x14ac:dyDescent="0.2">
      <c r="A165" s="15"/>
      <c r="B165" s="15"/>
      <c r="C165" s="15"/>
      <c r="D165" s="118"/>
      <c r="E165" s="10"/>
      <c r="F165" s="10"/>
      <c r="G165" s="10"/>
      <c r="H165" s="22"/>
      <c r="I165" s="22"/>
      <c r="J165" s="123"/>
      <c r="K165" s="124"/>
      <c r="L165" s="7"/>
      <c r="M165" s="13"/>
    </row>
    <row r="166" spans="1:13" x14ac:dyDescent="0.2">
      <c r="A166" s="15"/>
      <c r="B166" s="15"/>
      <c r="C166" s="15"/>
      <c r="D166" s="118"/>
      <c r="E166" s="10"/>
      <c r="F166" s="10"/>
      <c r="G166" s="10"/>
      <c r="H166" s="22"/>
      <c r="I166" s="22"/>
      <c r="J166" s="123"/>
      <c r="K166" s="124"/>
      <c r="L166" s="7"/>
      <c r="M166" s="13"/>
    </row>
    <row r="167" spans="1:13" x14ac:dyDescent="0.2">
      <c r="A167" s="15"/>
      <c r="B167" s="15"/>
      <c r="C167" s="15"/>
      <c r="D167" s="118"/>
      <c r="E167" s="10"/>
      <c r="F167" s="10"/>
      <c r="G167" s="10"/>
      <c r="H167" s="22"/>
      <c r="I167" s="22"/>
      <c r="J167" s="123"/>
      <c r="K167" s="124"/>
      <c r="L167" s="7"/>
      <c r="M167" s="13"/>
    </row>
    <row r="168" spans="1:13" x14ac:dyDescent="0.2">
      <c r="A168" s="15"/>
      <c r="B168" s="15"/>
      <c r="C168" s="15"/>
      <c r="D168" s="118"/>
      <c r="E168" s="10"/>
      <c r="F168" s="10"/>
      <c r="G168" s="10"/>
      <c r="H168" s="22"/>
      <c r="I168" s="22"/>
      <c r="J168" s="123"/>
      <c r="K168" s="124"/>
      <c r="L168" s="7"/>
      <c r="M168" s="13"/>
    </row>
    <row r="169" spans="1:13" x14ac:dyDescent="0.2">
      <c r="A169" s="15"/>
      <c r="B169" s="15"/>
      <c r="C169" s="15"/>
      <c r="D169" s="118"/>
      <c r="E169" s="10"/>
      <c r="F169" s="10"/>
      <c r="G169" s="10"/>
      <c r="H169" s="22"/>
      <c r="I169" s="22"/>
      <c r="J169" s="123"/>
      <c r="K169" s="124"/>
      <c r="L169" s="7"/>
      <c r="M169" s="13"/>
    </row>
    <row r="170" spans="1:13" x14ac:dyDescent="0.2">
      <c r="A170" s="15"/>
      <c r="B170" s="15"/>
      <c r="C170" s="15"/>
      <c r="D170" s="118"/>
      <c r="E170" s="10"/>
      <c r="F170" s="10"/>
      <c r="G170" s="10"/>
      <c r="H170" s="22"/>
      <c r="I170" s="22"/>
      <c r="J170" s="123"/>
      <c r="K170" s="124"/>
      <c r="L170" s="7"/>
      <c r="M170" s="13"/>
    </row>
    <row r="171" spans="1:13" x14ac:dyDescent="0.2">
      <c r="A171" s="15"/>
      <c r="B171" s="15"/>
      <c r="C171" s="15"/>
      <c r="D171" s="118"/>
      <c r="E171" s="10"/>
      <c r="F171" s="10"/>
      <c r="G171" s="10"/>
      <c r="H171" s="22"/>
      <c r="I171" s="22"/>
      <c r="J171" s="123"/>
      <c r="K171" s="124"/>
      <c r="L171" s="7"/>
      <c r="M171" s="13"/>
    </row>
    <row r="172" spans="1:13" x14ac:dyDescent="0.2">
      <c r="A172" s="15"/>
      <c r="B172" s="15"/>
      <c r="C172" s="15"/>
      <c r="D172" s="118"/>
      <c r="E172" s="10"/>
      <c r="F172" s="10"/>
      <c r="G172" s="10"/>
      <c r="H172" s="22"/>
      <c r="I172" s="22"/>
      <c r="J172" s="123"/>
      <c r="K172" s="124"/>
      <c r="L172" s="7"/>
      <c r="M172" s="13"/>
    </row>
    <row r="173" spans="1:13" x14ac:dyDescent="0.2">
      <c r="A173" s="15"/>
      <c r="B173" s="15"/>
      <c r="C173" s="15"/>
      <c r="D173" s="118"/>
      <c r="E173" s="10"/>
      <c r="F173" s="10"/>
      <c r="G173" s="10"/>
      <c r="H173" s="22"/>
      <c r="I173" s="22"/>
      <c r="J173" s="123"/>
      <c r="K173" s="124"/>
      <c r="L173" s="7"/>
      <c r="M173" s="13"/>
    </row>
    <row r="174" spans="1:13" x14ac:dyDescent="0.2">
      <c r="A174" s="15"/>
      <c r="B174" s="15"/>
      <c r="C174" s="15"/>
      <c r="D174" s="118"/>
      <c r="E174" s="10"/>
      <c r="F174" s="10"/>
      <c r="G174" s="10"/>
      <c r="H174" s="22"/>
      <c r="I174" s="22"/>
      <c r="J174" s="123"/>
      <c r="K174" s="124"/>
      <c r="L174" s="7"/>
      <c r="M174" s="13"/>
    </row>
    <row r="175" spans="1:13" x14ac:dyDescent="0.2">
      <c r="A175" s="15"/>
      <c r="B175" s="15"/>
      <c r="C175" s="15"/>
      <c r="D175" s="118"/>
      <c r="E175" s="10"/>
      <c r="F175" s="10"/>
      <c r="G175" s="10"/>
      <c r="H175" s="22"/>
      <c r="I175" s="22"/>
      <c r="J175" s="123"/>
      <c r="K175" s="124"/>
      <c r="L175" s="7"/>
      <c r="M175" s="13"/>
    </row>
    <row r="176" spans="1:13" x14ac:dyDescent="0.2">
      <c r="A176" s="15"/>
      <c r="B176" s="15"/>
      <c r="C176" s="15"/>
      <c r="D176" s="118"/>
      <c r="E176" s="10"/>
      <c r="F176" s="10"/>
      <c r="G176" s="10"/>
      <c r="H176" s="22"/>
      <c r="I176" s="22"/>
      <c r="J176" s="123"/>
      <c r="K176" s="124"/>
      <c r="L176" s="7"/>
      <c r="M176" s="13"/>
    </row>
    <row r="177" spans="1:13" x14ac:dyDescent="0.2">
      <c r="A177" s="15"/>
      <c r="B177" s="15"/>
      <c r="C177" s="15"/>
      <c r="D177" s="118"/>
      <c r="E177" s="10"/>
      <c r="F177" s="10"/>
      <c r="G177" s="10"/>
      <c r="H177" s="22"/>
      <c r="I177" s="22"/>
      <c r="J177" s="123"/>
      <c r="K177" s="124"/>
      <c r="L177" s="7"/>
      <c r="M177" s="13"/>
    </row>
    <row r="178" spans="1:13" x14ac:dyDescent="0.2">
      <c r="A178" s="15"/>
      <c r="B178" s="15"/>
      <c r="C178" s="15"/>
      <c r="D178" s="118"/>
      <c r="E178" s="10"/>
      <c r="F178" s="10"/>
      <c r="G178" s="10"/>
      <c r="H178" s="22"/>
      <c r="I178" s="22"/>
      <c r="J178" s="123"/>
      <c r="K178" s="124"/>
      <c r="L178" s="7"/>
      <c r="M178" s="13"/>
    </row>
    <row r="179" spans="1:13" x14ac:dyDescent="0.2">
      <c r="A179" s="15"/>
      <c r="B179" s="15"/>
      <c r="C179" s="15"/>
      <c r="D179" s="118"/>
      <c r="E179" s="10"/>
      <c r="F179" s="10"/>
      <c r="G179" s="10"/>
      <c r="H179" s="22"/>
      <c r="I179" s="22"/>
      <c r="J179" s="123"/>
      <c r="K179" s="124"/>
      <c r="L179" s="7"/>
      <c r="M179" s="13"/>
    </row>
    <row r="180" spans="1:13" x14ac:dyDescent="0.2">
      <c r="A180" s="15"/>
      <c r="B180" s="15"/>
      <c r="C180" s="15"/>
      <c r="D180" s="118"/>
      <c r="E180" s="10"/>
      <c r="F180" s="10"/>
      <c r="G180" s="10"/>
      <c r="H180" s="22"/>
      <c r="I180" s="22"/>
      <c r="J180" s="123"/>
      <c r="K180" s="124"/>
      <c r="L180" s="7"/>
      <c r="M180" s="13"/>
    </row>
    <row r="181" spans="1:13" x14ac:dyDescent="0.2">
      <c r="A181" s="15"/>
      <c r="B181" s="15"/>
      <c r="C181" s="15"/>
      <c r="D181" s="118"/>
      <c r="E181" s="10"/>
      <c r="F181" s="10"/>
      <c r="G181" s="10"/>
      <c r="H181" s="22"/>
      <c r="I181" s="22"/>
      <c r="J181" s="123"/>
      <c r="K181" s="124"/>
      <c r="L181" s="7"/>
      <c r="M181" s="13"/>
    </row>
    <row r="182" spans="1:13" x14ac:dyDescent="0.2">
      <c r="A182" s="15"/>
      <c r="B182" s="15"/>
      <c r="C182" s="15"/>
      <c r="D182" s="118"/>
      <c r="E182" s="10"/>
      <c r="F182" s="10"/>
      <c r="G182" s="10"/>
      <c r="H182" s="22"/>
      <c r="I182" s="22"/>
      <c r="J182" s="123"/>
      <c r="K182" s="124"/>
      <c r="L182" s="7"/>
      <c r="M182" s="13"/>
    </row>
    <row r="183" spans="1:13" x14ac:dyDescent="0.2">
      <c r="A183" s="15"/>
      <c r="B183" s="15"/>
      <c r="C183" s="15"/>
      <c r="D183" s="118"/>
      <c r="E183" s="10"/>
      <c r="F183" s="10"/>
      <c r="G183" s="10"/>
      <c r="H183" s="22"/>
      <c r="I183" s="22"/>
      <c r="J183" s="123"/>
      <c r="K183" s="124"/>
      <c r="L183" s="7"/>
      <c r="M183" s="13"/>
    </row>
    <row r="184" spans="1:13" x14ac:dyDescent="0.2">
      <c r="A184" s="15"/>
      <c r="B184" s="15"/>
      <c r="C184" s="15"/>
      <c r="D184" s="118"/>
      <c r="E184" s="10"/>
      <c r="F184" s="10"/>
      <c r="G184" s="10"/>
      <c r="H184" s="22"/>
      <c r="I184" s="22"/>
      <c r="J184" s="123"/>
      <c r="K184" s="124"/>
      <c r="L184" s="7"/>
      <c r="M184" s="13"/>
    </row>
    <row r="185" spans="1:13" x14ac:dyDescent="0.2">
      <c r="A185" s="15"/>
      <c r="B185" s="15"/>
      <c r="C185" s="15"/>
      <c r="D185" s="118"/>
      <c r="E185" s="10"/>
      <c r="F185" s="10"/>
      <c r="G185" s="10"/>
      <c r="H185" s="22"/>
      <c r="I185" s="22"/>
      <c r="J185" s="123"/>
      <c r="K185" s="124"/>
      <c r="L185" s="7"/>
      <c r="M185" s="13"/>
    </row>
    <row r="186" spans="1:13" x14ac:dyDescent="0.2">
      <c r="A186" s="15"/>
      <c r="B186" s="15"/>
      <c r="C186" s="15"/>
      <c r="D186" s="118"/>
      <c r="E186" s="10"/>
      <c r="F186" s="10"/>
      <c r="G186" s="10"/>
      <c r="H186" s="22"/>
      <c r="I186" s="22"/>
      <c r="J186" s="123"/>
      <c r="K186" s="124"/>
      <c r="L186" s="7"/>
      <c r="M186" s="13"/>
    </row>
    <row r="187" spans="1:13" x14ac:dyDescent="0.2">
      <c r="A187" s="15"/>
      <c r="B187" s="15"/>
      <c r="C187" s="15"/>
      <c r="D187" s="118"/>
      <c r="E187" s="10"/>
      <c r="F187" s="10"/>
      <c r="G187" s="10"/>
      <c r="H187" s="22"/>
      <c r="I187" s="22"/>
      <c r="J187" s="123"/>
      <c r="K187" s="124"/>
      <c r="L187" s="7"/>
      <c r="M187" s="13"/>
    </row>
    <row r="188" spans="1:13" x14ac:dyDescent="0.2">
      <c r="A188" s="15"/>
      <c r="B188" s="15"/>
      <c r="C188" s="15"/>
      <c r="D188" s="118"/>
      <c r="E188" s="10"/>
      <c r="F188" s="10"/>
      <c r="G188" s="10"/>
      <c r="H188" s="22"/>
      <c r="I188" s="22"/>
      <c r="J188" s="123"/>
      <c r="K188" s="124"/>
      <c r="L188" s="7"/>
      <c r="M188" s="13"/>
    </row>
    <row r="189" spans="1:13" x14ac:dyDescent="0.2">
      <c r="A189" s="15"/>
      <c r="B189" s="15"/>
      <c r="C189" s="15"/>
      <c r="D189" s="118"/>
      <c r="E189" s="10"/>
      <c r="F189" s="10"/>
      <c r="G189" s="10"/>
      <c r="H189" s="22"/>
      <c r="I189" s="22"/>
      <c r="J189" s="123"/>
      <c r="K189" s="124"/>
      <c r="L189" s="7"/>
      <c r="M189" s="13"/>
    </row>
    <row r="190" spans="1:13" x14ac:dyDescent="0.2">
      <c r="A190" s="15"/>
      <c r="B190" s="15"/>
      <c r="C190" s="15"/>
      <c r="D190" s="118"/>
      <c r="E190" s="10"/>
      <c r="F190" s="10"/>
      <c r="G190" s="10"/>
      <c r="H190" s="22"/>
      <c r="I190" s="22"/>
      <c r="J190" s="123"/>
      <c r="K190" s="124"/>
      <c r="L190" s="7"/>
      <c r="M190" s="13"/>
    </row>
    <row r="191" spans="1:13" x14ac:dyDescent="0.2">
      <c r="A191" s="15"/>
      <c r="B191" s="15"/>
      <c r="C191" s="15"/>
      <c r="D191" s="118"/>
      <c r="E191" s="10"/>
      <c r="F191" s="10"/>
      <c r="G191" s="10"/>
      <c r="H191" s="22"/>
      <c r="I191" s="22"/>
      <c r="J191" s="123"/>
      <c r="K191" s="124"/>
      <c r="L191" s="7"/>
      <c r="M191" s="13"/>
    </row>
    <row r="192" spans="1:13" x14ac:dyDescent="0.2">
      <c r="A192" s="15"/>
      <c r="B192" s="15"/>
      <c r="C192" s="15"/>
      <c r="D192" s="118"/>
      <c r="E192" s="10"/>
      <c r="F192" s="10"/>
      <c r="G192" s="10"/>
      <c r="H192" s="22"/>
      <c r="I192" s="22"/>
      <c r="J192" s="123"/>
      <c r="K192" s="124"/>
      <c r="L192" s="7"/>
      <c r="M192" s="13"/>
    </row>
    <row r="193" spans="1:13" x14ac:dyDescent="0.2">
      <c r="A193" s="15"/>
      <c r="B193" s="15"/>
      <c r="C193" s="15"/>
      <c r="D193" s="118"/>
      <c r="E193" s="10"/>
      <c r="F193" s="10"/>
      <c r="G193" s="10"/>
      <c r="H193" s="22"/>
      <c r="I193" s="22"/>
      <c r="J193" s="123"/>
      <c r="K193" s="124"/>
      <c r="L193" s="7"/>
      <c r="M193" s="13"/>
    </row>
    <row r="194" spans="1:13" x14ac:dyDescent="0.2">
      <c r="A194" s="15"/>
      <c r="B194" s="15"/>
      <c r="C194" s="15"/>
      <c r="D194" s="118"/>
      <c r="E194" s="10"/>
      <c r="F194" s="10"/>
      <c r="G194" s="10"/>
      <c r="H194" s="22"/>
      <c r="I194" s="22"/>
      <c r="J194" s="123"/>
      <c r="K194" s="124"/>
      <c r="L194" s="7"/>
      <c r="M194" s="13"/>
    </row>
    <row r="195" spans="1:13" x14ac:dyDescent="0.2">
      <c r="A195" s="15"/>
      <c r="B195" s="15"/>
      <c r="C195" s="15"/>
      <c r="D195" s="118"/>
      <c r="E195" s="10"/>
      <c r="F195" s="10"/>
      <c r="G195" s="10"/>
      <c r="H195" s="22"/>
      <c r="I195" s="22"/>
      <c r="J195" s="123"/>
      <c r="K195" s="124"/>
      <c r="L195" s="7"/>
      <c r="M195" s="13"/>
    </row>
    <row r="196" spans="1:13" x14ac:dyDescent="0.2">
      <c r="A196" s="15"/>
      <c r="B196" s="15"/>
      <c r="C196" s="15"/>
      <c r="D196" s="118"/>
      <c r="E196" s="10"/>
      <c r="F196" s="10"/>
      <c r="G196" s="10"/>
      <c r="H196" s="22"/>
      <c r="I196" s="22"/>
      <c r="J196" s="123"/>
      <c r="K196" s="124"/>
      <c r="L196" s="7"/>
      <c r="M196" s="13"/>
    </row>
    <row r="197" spans="1:13" x14ac:dyDescent="0.2">
      <c r="A197" s="15"/>
      <c r="B197" s="15"/>
      <c r="C197" s="15"/>
      <c r="D197" s="118"/>
      <c r="E197" s="10"/>
      <c r="F197" s="10"/>
      <c r="G197" s="10"/>
      <c r="H197" s="22"/>
      <c r="I197" s="22"/>
      <c r="J197" s="123"/>
      <c r="K197" s="124"/>
      <c r="L197" s="7"/>
      <c r="M197" s="13"/>
    </row>
    <row r="198" spans="1:13" x14ac:dyDescent="0.2">
      <c r="A198" s="15"/>
      <c r="B198" s="15"/>
      <c r="C198" s="15"/>
      <c r="D198" s="118"/>
      <c r="E198" s="10"/>
      <c r="F198" s="10"/>
      <c r="G198" s="10"/>
      <c r="H198" s="22"/>
      <c r="I198" s="22"/>
      <c r="J198" s="123"/>
      <c r="K198" s="124"/>
      <c r="L198" s="7"/>
      <c r="M198" s="13"/>
    </row>
    <row r="199" spans="1:13" x14ac:dyDescent="0.2">
      <c r="A199" s="15"/>
      <c r="B199" s="15"/>
      <c r="C199" s="15"/>
      <c r="D199" s="118"/>
      <c r="E199" s="10"/>
      <c r="F199" s="10"/>
      <c r="G199" s="10"/>
      <c r="H199" s="22"/>
      <c r="I199" s="22"/>
      <c r="J199" s="123"/>
      <c r="K199" s="124"/>
      <c r="L199" s="7"/>
      <c r="M199" s="13"/>
    </row>
    <row r="200" spans="1:13" x14ac:dyDescent="0.2">
      <c r="A200" s="15"/>
      <c r="B200" s="15"/>
      <c r="C200" s="15"/>
      <c r="D200" s="118"/>
      <c r="E200" s="10"/>
      <c r="F200" s="10"/>
      <c r="G200" s="10"/>
      <c r="H200" s="22"/>
      <c r="I200" s="22"/>
      <c r="J200" s="123"/>
      <c r="K200" s="124"/>
      <c r="L200" s="7"/>
      <c r="M200" s="13"/>
    </row>
    <row r="201" spans="1:13" x14ac:dyDescent="0.2">
      <c r="A201" s="15"/>
      <c r="B201" s="15"/>
      <c r="C201" s="15"/>
      <c r="D201" s="118"/>
      <c r="E201" s="10"/>
      <c r="F201" s="10"/>
      <c r="G201" s="10"/>
      <c r="H201" s="22"/>
      <c r="I201" s="22"/>
      <c r="J201" s="123"/>
      <c r="K201" s="124"/>
      <c r="L201" s="7"/>
      <c r="M201" s="13"/>
    </row>
    <row r="202" spans="1:13" x14ac:dyDescent="0.2">
      <c r="A202" s="15"/>
      <c r="B202" s="15"/>
      <c r="C202" s="15"/>
      <c r="D202" s="118"/>
      <c r="E202" s="10"/>
      <c r="F202" s="10"/>
      <c r="G202" s="10"/>
      <c r="H202" s="22"/>
      <c r="I202" s="22"/>
      <c r="J202" s="123"/>
      <c r="K202" s="124"/>
      <c r="L202" s="7"/>
      <c r="M202" s="13"/>
    </row>
    <row r="203" spans="1:13" x14ac:dyDescent="0.2">
      <c r="A203" s="15"/>
      <c r="B203" s="15"/>
      <c r="C203" s="15"/>
      <c r="D203" s="118"/>
      <c r="E203" s="10"/>
      <c r="F203" s="10"/>
      <c r="G203" s="10"/>
      <c r="H203" s="22"/>
      <c r="I203" s="22"/>
      <c r="J203" s="123"/>
      <c r="K203" s="124"/>
      <c r="L203" s="7"/>
      <c r="M203" s="1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row>
    <row r="1407" spans="1:13" x14ac:dyDescent="0.2">
      <c r="A1407" s="15"/>
      <c r="B1407" s="15"/>
      <c r="C1407" s="15"/>
      <c r="D1407" s="118"/>
      <c r="E1407" s="10"/>
      <c r="F1407" s="10"/>
      <c r="G1407" s="10"/>
      <c r="H1407" s="22"/>
      <c r="I1407" s="22"/>
      <c r="J1407" s="123"/>
      <c r="K1407" s="124"/>
      <c r="L1407" s="7"/>
    </row>
    <row r="1408" spans="1:13" x14ac:dyDescent="0.2">
      <c r="A1408" s="15"/>
      <c r="B1408" s="15"/>
      <c r="C1408" s="15"/>
      <c r="D1408" s="118"/>
      <c r="E1408" s="10"/>
      <c r="F1408" s="10"/>
      <c r="G1408" s="10"/>
      <c r="H1408" s="22"/>
      <c r="I1408" s="22"/>
      <c r="J1408" s="123"/>
      <c r="K1408" s="124"/>
      <c r="L1408" s="7"/>
    </row>
    <row r="1409" spans="1:12" x14ac:dyDescent="0.2">
      <c r="A1409" s="15"/>
      <c r="B1409" s="15"/>
      <c r="C1409" s="15"/>
      <c r="D1409" s="118"/>
      <c r="E1409" s="10"/>
      <c r="F1409" s="10"/>
      <c r="G1409" s="10"/>
      <c r="H1409" s="22"/>
      <c r="I1409" s="22"/>
      <c r="J1409" s="123"/>
      <c r="K1409" s="124"/>
      <c r="L1409" s="7"/>
    </row>
    <row r="1410" spans="1:12" x14ac:dyDescent="0.2">
      <c r="A1410" s="15"/>
      <c r="B1410" s="15"/>
      <c r="C1410" s="15"/>
      <c r="D1410" s="118"/>
      <c r="E1410" s="10"/>
      <c r="F1410" s="10"/>
      <c r="G1410" s="10"/>
      <c r="H1410" s="22"/>
      <c r="I1410" s="22"/>
      <c r="J1410" s="123"/>
      <c r="K1410" s="124"/>
      <c r="L1410" s="7"/>
    </row>
    <row r="1411" spans="1:12" x14ac:dyDescent="0.2">
      <c r="A1411" s="15"/>
      <c r="B1411" s="15"/>
      <c r="C1411" s="15"/>
      <c r="D1411" s="118"/>
      <c r="E1411" s="10"/>
      <c r="F1411" s="10"/>
      <c r="G1411" s="10"/>
      <c r="H1411" s="22"/>
      <c r="I1411" s="22"/>
      <c r="J1411" s="123"/>
      <c r="K1411" s="124"/>
      <c r="L1411" s="7"/>
    </row>
    <row r="1412" spans="1:12" x14ac:dyDescent="0.2">
      <c r="A1412" s="15"/>
      <c r="B1412" s="15"/>
      <c r="C1412" s="15"/>
      <c r="D1412" s="118"/>
      <c r="E1412" s="10"/>
      <c r="F1412" s="10"/>
      <c r="G1412" s="10"/>
      <c r="H1412" s="22"/>
      <c r="I1412" s="22"/>
      <c r="J1412" s="123"/>
      <c r="K1412" s="124"/>
      <c r="L1412" s="7"/>
    </row>
    <row r="1413" spans="1:12" x14ac:dyDescent="0.2">
      <c r="A1413" s="15"/>
      <c r="B1413" s="15"/>
      <c r="C1413" s="15"/>
      <c r="D1413" s="118"/>
      <c r="E1413" s="10"/>
      <c r="F1413" s="10"/>
      <c r="G1413" s="10"/>
      <c r="H1413" s="22"/>
      <c r="I1413" s="22"/>
      <c r="J1413" s="123"/>
      <c r="K1413" s="124"/>
      <c r="L1413" s="7"/>
    </row>
    <row r="1414" spans="1:12" x14ac:dyDescent="0.2">
      <c r="A1414" s="15"/>
      <c r="B1414" s="15"/>
      <c r="C1414" s="15"/>
      <c r="D1414" s="118"/>
      <c r="E1414" s="10"/>
      <c r="F1414" s="10"/>
      <c r="G1414" s="10"/>
      <c r="H1414" s="22"/>
      <c r="I1414" s="22"/>
      <c r="J1414" s="123"/>
      <c r="K1414" s="124"/>
      <c r="L1414" s="7"/>
    </row>
    <row r="1415" spans="1:12" x14ac:dyDescent="0.2">
      <c r="A1415" s="15"/>
      <c r="B1415" s="15"/>
      <c r="C1415" s="15"/>
      <c r="D1415" s="118"/>
      <c r="E1415" s="10"/>
      <c r="F1415" s="10"/>
      <c r="G1415" s="10"/>
      <c r="H1415" s="22"/>
      <c r="I1415" s="22"/>
      <c r="J1415" s="123"/>
      <c r="K1415" s="124"/>
      <c r="L1415" s="7"/>
    </row>
    <row r="1416" spans="1:12" x14ac:dyDescent="0.2">
      <c r="A1416" s="15"/>
      <c r="B1416" s="15"/>
      <c r="C1416" s="15"/>
      <c r="D1416" s="118"/>
      <c r="E1416" s="10"/>
      <c r="F1416" s="10"/>
      <c r="G1416" s="10"/>
      <c r="H1416" s="22"/>
      <c r="I1416" s="22"/>
      <c r="J1416" s="123"/>
      <c r="K1416" s="124"/>
      <c r="L1416" s="7"/>
    </row>
    <row r="1417" spans="1:12" x14ac:dyDescent="0.2">
      <c r="A1417" s="15"/>
      <c r="B1417" s="15"/>
      <c r="C1417" s="15"/>
      <c r="D1417" s="118"/>
      <c r="E1417" s="10"/>
      <c r="F1417" s="10"/>
      <c r="G1417" s="10"/>
      <c r="H1417" s="22"/>
      <c r="I1417" s="22"/>
      <c r="J1417" s="123"/>
      <c r="K1417" s="124"/>
      <c r="L1417" s="7"/>
    </row>
    <row r="1418" spans="1:12" x14ac:dyDescent="0.2">
      <c r="A1418" s="15"/>
      <c r="B1418" s="15"/>
      <c r="C1418" s="15"/>
      <c r="D1418" s="118"/>
      <c r="E1418" s="10"/>
      <c r="F1418" s="10"/>
      <c r="G1418" s="10"/>
      <c r="H1418" s="22"/>
      <c r="I1418" s="22"/>
      <c r="J1418" s="123"/>
      <c r="K1418" s="124"/>
      <c r="L1418" s="7"/>
    </row>
    <row r="1419" spans="1:12" x14ac:dyDescent="0.2">
      <c r="A1419" s="15"/>
      <c r="B1419" s="15"/>
      <c r="C1419" s="15"/>
      <c r="D1419" s="118"/>
      <c r="E1419" s="10"/>
      <c r="F1419" s="10"/>
      <c r="G1419" s="10"/>
      <c r="H1419" s="22"/>
      <c r="I1419" s="22"/>
      <c r="J1419" s="123"/>
      <c r="K1419" s="124"/>
      <c r="L1419" s="7"/>
    </row>
    <row r="1420" spans="1:12" x14ac:dyDescent="0.2">
      <c r="A1420" s="15"/>
      <c r="B1420" s="15"/>
      <c r="C1420" s="15"/>
      <c r="D1420" s="118"/>
      <c r="E1420" s="10"/>
      <c r="F1420" s="10"/>
      <c r="G1420" s="10"/>
      <c r="H1420" s="22"/>
      <c r="I1420" s="22"/>
      <c r="J1420" s="123"/>
      <c r="K1420" s="124"/>
      <c r="L1420" s="7"/>
    </row>
    <row r="1421" spans="1:12" x14ac:dyDescent="0.2">
      <c r="A1421" s="15"/>
      <c r="B1421" s="15"/>
      <c r="C1421" s="15"/>
      <c r="D1421" s="118"/>
      <c r="E1421" s="10"/>
      <c r="F1421" s="10"/>
      <c r="G1421" s="10"/>
      <c r="H1421" s="22"/>
      <c r="I1421" s="22"/>
      <c r="J1421" s="123"/>
      <c r="K1421" s="124"/>
      <c r="L1421" s="7"/>
    </row>
    <row r="1422" spans="1:12" x14ac:dyDescent="0.2">
      <c r="A1422" s="15"/>
      <c r="B1422" s="15"/>
      <c r="C1422" s="15"/>
      <c r="D1422" s="118"/>
      <c r="E1422" s="10"/>
      <c r="F1422" s="10"/>
      <c r="G1422" s="10"/>
      <c r="H1422" s="22"/>
      <c r="I1422" s="22"/>
      <c r="J1422" s="123"/>
      <c r="K1422" s="124"/>
      <c r="L1422" s="7"/>
    </row>
    <row r="1423" spans="1:12" x14ac:dyDescent="0.2">
      <c r="A1423" s="15"/>
      <c r="B1423" s="15"/>
      <c r="C1423" s="15"/>
      <c r="D1423" s="118"/>
      <c r="E1423" s="10"/>
      <c r="F1423" s="10"/>
      <c r="G1423" s="10"/>
      <c r="H1423" s="22"/>
      <c r="I1423" s="22"/>
      <c r="J1423" s="123"/>
      <c r="K1423" s="124"/>
      <c r="L1423" s="7"/>
    </row>
    <row r="1424" spans="1:12" x14ac:dyDescent="0.2">
      <c r="A1424" s="15"/>
      <c r="B1424" s="15"/>
      <c r="C1424" s="15"/>
      <c r="D1424" s="118"/>
      <c r="E1424" s="10"/>
      <c r="F1424" s="10"/>
      <c r="G1424" s="10"/>
      <c r="H1424" s="22"/>
      <c r="I1424" s="22"/>
      <c r="J1424" s="123"/>
      <c r="K1424" s="124"/>
      <c r="L1424" s="7"/>
    </row>
    <row r="1425" spans="1:12" x14ac:dyDescent="0.2">
      <c r="A1425" s="15"/>
      <c r="B1425" s="15"/>
      <c r="C1425" s="15"/>
      <c r="D1425" s="118"/>
      <c r="E1425" s="10"/>
      <c r="F1425" s="10"/>
      <c r="G1425" s="10"/>
      <c r="H1425" s="22"/>
      <c r="I1425" s="22"/>
      <c r="J1425" s="123"/>
      <c r="K1425" s="124"/>
      <c r="L1425" s="7"/>
    </row>
    <row r="1426" spans="1:12" x14ac:dyDescent="0.2">
      <c r="A1426" s="15"/>
      <c r="B1426" s="15"/>
      <c r="C1426" s="15"/>
      <c r="D1426" s="118"/>
      <c r="E1426" s="10"/>
      <c r="F1426" s="10"/>
      <c r="G1426" s="10"/>
      <c r="H1426" s="22"/>
      <c r="I1426" s="22"/>
      <c r="J1426" s="123"/>
      <c r="K1426" s="124"/>
      <c r="L1426" s="7"/>
    </row>
    <row r="1427" spans="1:12" x14ac:dyDescent="0.2">
      <c r="A1427" s="15"/>
      <c r="B1427" s="15"/>
      <c r="C1427" s="15"/>
      <c r="D1427" s="118"/>
      <c r="E1427" s="10"/>
      <c r="F1427" s="10"/>
      <c r="G1427" s="10"/>
      <c r="H1427" s="22"/>
      <c r="I1427" s="22"/>
      <c r="J1427" s="123"/>
      <c r="K1427" s="124"/>
      <c r="L1427" s="7"/>
    </row>
    <row r="1428" spans="1:12" x14ac:dyDescent="0.2">
      <c r="A1428" s="15"/>
      <c r="B1428" s="15"/>
      <c r="C1428" s="15"/>
      <c r="D1428" s="118"/>
      <c r="E1428" s="10"/>
      <c r="F1428" s="10"/>
      <c r="G1428" s="10"/>
      <c r="H1428" s="22"/>
      <c r="I1428" s="22"/>
      <c r="J1428" s="123"/>
      <c r="K1428" s="124"/>
      <c r="L1428" s="7"/>
    </row>
    <row r="1429" spans="1:12" x14ac:dyDescent="0.2">
      <c r="A1429" s="15"/>
      <c r="B1429" s="15"/>
      <c r="C1429" s="15"/>
      <c r="D1429" s="118"/>
      <c r="E1429" s="10"/>
      <c r="F1429" s="10"/>
      <c r="G1429" s="10"/>
      <c r="H1429" s="22"/>
      <c r="I1429" s="22"/>
      <c r="J1429" s="123"/>
      <c r="K1429" s="124"/>
      <c r="L1429" s="7"/>
    </row>
    <row r="1430" spans="1:12" x14ac:dyDescent="0.2">
      <c r="A1430" s="15"/>
      <c r="B1430" s="15"/>
      <c r="C1430" s="15"/>
      <c r="D1430" s="118"/>
      <c r="E1430" s="10"/>
      <c r="F1430" s="10"/>
      <c r="G1430" s="10"/>
      <c r="H1430" s="22"/>
      <c r="I1430" s="22"/>
      <c r="J1430" s="123"/>
      <c r="K1430" s="124"/>
      <c r="L1430" s="7"/>
    </row>
    <row r="1431" spans="1:12" x14ac:dyDescent="0.2">
      <c r="A1431" s="15"/>
      <c r="B1431" s="15"/>
      <c r="C1431" s="15"/>
      <c r="D1431" s="118"/>
      <c r="E1431" s="10"/>
      <c r="F1431" s="10"/>
      <c r="G1431" s="10"/>
      <c r="H1431" s="22"/>
      <c r="I1431" s="22"/>
      <c r="J1431" s="123"/>
      <c r="K1431" s="124"/>
      <c r="L1431" s="7"/>
    </row>
    <row r="1432" spans="1:12" x14ac:dyDescent="0.2">
      <c r="A1432" s="15"/>
      <c r="B1432" s="15"/>
      <c r="C1432" s="15"/>
      <c r="D1432" s="118"/>
      <c r="E1432" s="10"/>
      <c r="F1432" s="10"/>
      <c r="G1432" s="10"/>
      <c r="H1432" s="22"/>
      <c r="I1432" s="22"/>
      <c r="J1432" s="123"/>
      <c r="K1432" s="124"/>
      <c r="L1432" s="7"/>
    </row>
    <row r="1433" spans="1:12" x14ac:dyDescent="0.2">
      <c r="A1433" s="15"/>
      <c r="B1433" s="15"/>
      <c r="C1433" s="15"/>
      <c r="D1433" s="118"/>
      <c r="E1433" s="10"/>
      <c r="F1433" s="10"/>
      <c r="G1433" s="10"/>
      <c r="H1433" s="22"/>
      <c r="I1433" s="22"/>
      <c r="J1433" s="123"/>
      <c r="K1433" s="124"/>
      <c r="L1433" s="7"/>
    </row>
    <row r="1434" spans="1:12" x14ac:dyDescent="0.2">
      <c r="A1434" s="15"/>
      <c r="B1434" s="15"/>
      <c r="C1434" s="15"/>
      <c r="D1434" s="118"/>
      <c r="E1434" s="10"/>
      <c r="F1434" s="10"/>
      <c r="G1434" s="10"/>
      <c r="H1434" s="22"/>
      <c r="I1434" s="22"/>
      <c r="J1434" s="123"/>
      <c r="K1434" s="124"/>
      <c r="L1434" s="7"/>
    </row>
    <row r="1435" spans="1:12" x14ac:dyDescent="0.2">
      <c r="A1435" s="15"/>
      <c r="B1435" s="15"/>
      <c r="C1435" s="15"/>
      <c r="D1435" s="118"/>
      <c r="E1435" s="10"/>
      <c r="F1435" s="10"/>
      <c r="G1435" s="10"/>
      <c r="H1435" s="22"/>
      <c r="I1435" s="22"/>
      <c r="J1435" s="123"/>
      <c r="K1435" s="124"/>
      <c r="L1435" s="7"/>
    </row>
    <row r="1436" spans="1:12" x14ac:dyDescent="0.2">
      <c r="A1436" s="15"/>
      <c r="B1436" s="15"/>
      <c r="C1436" s="15"/>
      <c r="D1436" s="118"/>
      <c r="E1436" s="10"/>
      <c r="F1436" s="10"/>
      <c r="G1436" s="10"/>
      <c r="H1436" s="22"/>
      <c r="I1436" s="22"/>
      <c r="J1436" s="123"/>
      <c r="K1436" s="124"/>
      <c r="L1436" s="7"/>
    </row>
    <row r="1437" spans="1:12" x14ac:dyDescent="0.2">
      <c r="A1437" s="15"/>
      <c r="B1437" s="15"/>
      <c r="C1437" s="15"/>
      <c r="D1437" s="118"/>
      <c r="E1437" s="10"/>
      <c r="F1437" s="10"/>
      <c r="G1437" s="10"/>
      <c r="H1437" s="22"/>
      <c r="I1437" s="22"/>
      <c r="J1437" s="123"/>
      <c r="K1437" s="124"/>
      <c r="L1437" s="7"/>
    </row>
    <row r="1438" spans="1:12" x14ac:dyDescent="0.2">
      <c r="A1438" s="15"/>
      <c r="B1438" s="15"/>
      <c r="C1438" s="15"/>
      <c r="D1438" s="118"/>
      <c r="E1438" s="10"/>
      <c r="F1438" s="10"/>
      <c r="G1438" s="10"/>
      <c r="H1438" s="22"/>
      <c r="I1438" s="22"/>
      <c r="J1438" s="123"/>
      <c r="K1438" s="124"/>
      <c r="L1438" s="7"/>
    </row>
    <row r="1439" spans="1:12" x14ac:dyDescent="0.2">
      <c r="A1439" s="15"/>
      <c r="B1439" s="15"/>
      <c r="C1439" s="15"/>
      <c r="D1439" s="118"/>
      <c r="E1439" s="10"/>
      <c r="F1439" s="10"/>
      <c r="G1439" s="10"/>
      <c r="H1439" s="22"/>
      <c r="I1439" s="22"/>
      <c r="J1439" s="123"/>
      <c r="K1439" s="124"/>
      <c r="L1439" s="7"/>
    </row>
    <row r="1440" spans="1:12" x14ac:dyDescent="0.2">
      <c r="A1440" s="15"/>
      <c r="B1440" s="15"/>
      <c r="C1440" s="15"/>
      <c r="D1440" s="118"/>
      <c r="E1440" s="10"/>
      <c r="F1440" s="10"/>
      <c r="G1440" s="10"/>
      <c r="H1440" s="22"/>
      <c r="I1440" s="22"/>
      <c r="J1440" s="123"/>
      <c r="K1440" s="124"/>
      <c r="L1440" s="7"/>
    </row>
    <row r="1441" spans="1:12" x14ac:dyDescent="0.2">
      <c r="A1441" s="15"/>
      <c r="B1441" s="15"/>
      <c r="C1441" s="15"/>
      <c r="D1441" s="118"/>
      <c r="E1441" s="10"/>
      <c r="F1441" s="10"/>
      <c r="G1441" s="10"/>
      <c r="H1441" s="22"/>
      <c r="I1441" s="22"/>
      <c r="J1441" s="123"/>
      <c r="K1441" s="124"/>
      <c r="L1441" s="7"/>
    </row>
    <row r="1442" spans="1:12" x14ac:dyDescent="0.2">
      <c r="A1442" s="15"/>
      <c r="B1442" s="15"/>
      <c r="C1442" s="15"/>
      <c r="D1442" s="118"/>
      <c r="E1442" s="10"/>
      <c r="F1442" s="10"/>
      <c r="G1442" s="10"/>
      <c r="H1442" s="22"/>
      <c r="I1442" s="22"/>
      <c r="J1442" s="123"/>
      <c r="K1442" s="124"/>
      <c r="L1442" s="7"/>
    </row>
    <row r="1443" spans="1:12" x14ac:dyDescent="0.2">
      <c r="A1443" s="15"/>
      <c r="B1443" s="15"/>
      <c r="C1443" s="15"/>
      <c r="D1443" s="118"/>
      <c r="E1443" s="10"/>
      <c r="F1443" s="10"/>
      <c r="G1443" s="10"/>
      <c r="H1443" s="22"/>
      <c r="I1443" s="22"/>
      <c r="J1443" s="123"/>
      <c r="K1443" s="124"/>
      <c r="L1443" s="7"/>
    </row>
    <row r="1444" spans="1:12" x14ac:dyDescent="0.2">
      <c r="A1444" s="15"/>
      <c r="B1444" s="15"/>
      <c r="C1444" s="15"/>
      <c r="D1444" s="118"/>
      <c r="E1444" s="10"/>
      <c r="F1444" s="10"/>
      <c r="G1444" s="10"/>
      <c r="H1444" s="22"/>
      <c r="I1444" s="22"/>
      <c r="J1444" s="123"/>
      <c r="K1444" s="124"/>
      <c r="L1444" s="7"/>
    </row>
    <row r="1445" spans="1:12" x14ac:dyDescent="0.2">
      <c r="A1445" s="15"/>
      <c r="B1445" s="15"/>
      <c r="C1445" s="15"/>
      <c r="D1445" s="118"/>
      <c r="E1445" s="10"/>
      <c r="F1445" s="10"/>
      <c r="G1445" s="10"/>
      <c r="H1445" s="22"/>
      <c r="I1445" s="22"/>
      <c r="J1445" s="123"/>
      <c r="K1445" s="124"/>
      <c r="L1445" s="7"/>
    </row>
    <row r="1446" spans="1:12" x14ac:dyDescent="0.2">
      <c r="A1446" s="15"/>
      <c r="B1446" s="15"/>
      <c r="C1446" s="15"/>
      <c r="D1446" s="118"/>
      <c r="E1446" s="10"/>
      <c r="F1446" s="10"/>
      <c r="G1446" s="10"/>
      <c r="H1446" s="22"/>
      <c r="I1446" s="22"/>
      <c r="J1446" s="123"/>
      <c r="K1446" s="124"/>
      <c r="L1446" s="7"/>
    </row>
    <row r="1447" spans="1:12" x14ac:dyDescent="0.2">
      <c r="A1447" s="15"/>
      <c r="B1447" s="15"/>
      <c r="C1447" s="15"/>
      <c r="D1447" s="118"/>
      <c r="E1447" s="10"/>
      <c r="F1447" s="10"/>
      <c r="G1447" s="10"/>
      <c r="H1447" s="22"/>
      <c r="I1447" s="22"/>
      <c r="J1447" s="123"/>
      <c r="K1447" s="124"/>
      <c r="L1447" s="7"/>
    </row>
    <row r="1448" spans="1:12" x14ac:dyDescent="0.2">
      <c r="A1448" s="15"/>
      <c r="B1448" s="15"/>
      <c r="C1448" s="15"/>
      <c r="D1448" s="118"/>
      <c r="E1448" s="10"/>
      <c r="F1448" s="10"/>
      <c r="G1448" s="10"/>
      <c r="H1448" s="22"/>
      <c r="I1448" s="22"/>
      <c r="J1448" s="123"/>
      <c r="K1448" s="124"/>
      <c r="L1448" s="7"/>
    </row>
    <row r="1449" spans="1:12" x14ac:dyDescent="0.2">
      <c r="A1449" s="15"/>
      <c r="B1449" s="15"/>
      <c r="C1449" s="15"/>
      <c r="D1449" s="118"/>
      <c r="E1449" s="10"/>
      <c r="F1449" s="10"/>
      <c r="G1449" s="10"/>
      <c r="H1449" s="22"/>
      <c r="I1449" s="22"/>
      <c r="J1449" s="123"/>
      <c r="K1449" s="124"/>
      <c r="L1449" s="7"/>
    </row>
    <row r="1450" spans="1:12" x14ac:dyDescent="0.2">
      <c r="A1450" s="15"/>
      <c r="B1450" s="15"/>
      <c r="C1450" s="15"/>
      <c r="D1450" s="118"/>
      <c r="E1450" s="10"/>
      <c r="F1450" s="10"/>
      <c r="G1450" s="10"/>
      <c r="H1450" s="22"/>
      <c r="I1450" s="22"/>
      <c r="J1450" s="123"/>
      <c r="K1450" s="124"/>
      <c r="L1450" s="7"/>
    </row>
    <row r="1451" spans="1:12" x14ac:dyDescent="0.2">
      <c r="A1451" s="15"/>
      <c r="B1451" s="15"/>
      <c r="C1451" s="15"/>
      <c r="D1451" s="118"/>
      <c r="E1451" s="10"/>
      <c r="F1451" s="10"/>
      <c r="G1451" s="10"/>
      <c r="H1451" s="22"/>
      <c r="I1451" s="22"/>
      <c r="J1451" s="123"/>
      <c r="K1451" s="124"/>
      <c r="L1451" s="7"/>
    </row>
    <row r="1452" spans="1:12" x14ac:dyDescent="0.2">
      <c r="A1452" s="15"/>
      <c r="B1452" s="15"/>
      <c r="C1452" s="15"/>
      <c r="D1452" s="118"/>
      <c r="E1452" s="10"/>
      <c r="F1452" s="10"/>
      <c r="G1452" s="10"/>
      <c r="H1452" s="22"/>
      <c r="I1452" s="22"/>
      <c r="J1452" s="123"/>
      <c r="K1452" s="124"/>
      <c r="L1452" s="7"/>
    </row>
    <row r="1453" spans="1:12" x14ac:dyDescent="0.2">
      <c r="A1453" s="15"/>
      <c r="B1453" s="15"/>
      <c r="C1453" s="15"/>
      <c r="D1453" s="118"/>
      <c r="E1453" s="10"/>
      <c r="F1453" s="10"/>
      <c r="G1453" s="10"/>
      <c r="H1453" s="22"/>
      <c r="I1453" s="22"/>
      <c r="J1453" s="123"/>
      <c r="K1453" s="124"/>
      <c r="L1453" s="7"/>
    </row>
    <row r="1454" spans="1:12" x14ac:dyDescent="0.2">
      <c r="A1454" s="15"/>
      <c r="B1454" s="15"/>
      <c r="C1454" s="15"/>
      <c r="D1454" s="118"/>
      <c r="E1454" s="10"/>
      <c r="F1454" s="10"/>
      <c r="G1454" s="10"/>
      <c r="H1454" s="22"/>
      <c r="I1454" s="22"/>
      <c r="J1454" s="123"/>
      <c r="K1454" s="124"/>
      <c r="L1454" s="7"/>
    </row>
    <row r="1455" spans="1:12" x14ac:dyDescent="0.2">
      <c r="A1455" s="15"/>
      <c r="B1455" s="15"/>
      <c r="C1455" s="15"/>
      <c r="D1455" s="118"/>
      <c r="E1455" s="10"/>
      <c r="F1455" s="10"/>
      <c r="G1455" s="10"/>
      <c r="H1455" s="22"/>
      <c r="I1455" s="22"/>
      <c r="J1455" s="123"/>
      <c r="K1455" s="124"/>
      <c r="L1455" s="7"/>
    </row>
    <row r="1456" spans="1:12"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L2028" s="8"/>
    </row>
    <row r="2029" spans="1:12" x14ac:dyDescent="0.2">
      <c r="L2029" s="8"/>
    </row>
    <row r="2030" spans="1:12" x14ac:dyDescent="0.2">
      <c r="L2030" s="8"/>
    </row>
    <row r="2031" spans="1:12" x14ac:dyDescent="0.2">
      <c r="L2031" s="8"/>
    </row>
    <row r="2032" spans="1:12" x14ac:dyDescent="0.2">
      <c r="L2032" s="8"/>
    </row>
    <row r="2033" spans="12:12" x14ac:dyDescent="0.2">
      <c r="L2033" s="8"/>
    </row>
    <row r="2034" spans="12:12" x14ac:dyDescent="0.2">
      <c r="L2034" s="8"/>
    </row>
    <row r="2035" spans="12:12" x14ac:dyDescent="0.2">
      <c r="L2035" s="8"/>
    </row>
    <row r="2036" spans="12:12" x14ac:dyDescent="0.2">
      <c r="L2036" s="8"/>
    </row>
    <row r="2037" spans="12:12" x14ac:dyDescent="0.2">
      <c r="L2037" s="8"/>
    </row>
    <row r="2038" spans="12:12" x14ac:dyDescent="0.2">
      <c r="L2038" s="8"/>
    </row>
    <row r="2039" spans="12:12" x14ac:dyDescent="0.2">
      <c r="L2039" s="8"/>
    </row>
    <row r="2040" spans="12:12" x14ac:dyDescent="0.2">
      <c r="L2040" s="8"/>
    </row>
    <row r="2041" spans="12:12" x14ac:dyDescent="0.2">
      <c r="L2041" s="8"/>
    </row>
    <row r="2042" spans="12:12" x14ac:dyDescent="0.2">
      <c r="L2042" s="8"/>
    </row>
    <row r="2043" spans="12:12" x14ac:dyDescent="0.2">
      <c r="L2043" s="8"/>
    </row>
    <row r="2044" spans="12:12" x14ac:dyDescent="0.2">
      <c r="L2044" s="8"/>
    </row>
    <row r="2045" spans="12:12" x14ac:dyDescent="0.2">
      <c r="L2045" s="8"/>
    </row>
    <row r="2046" spans="12:12" x14ac:dyDescent="0.2">
      <c r="L2046" s="8"/>
    </row>
    <row r="2047" spans="12:12" x14ac:dyDescent="0.2">
      <c r="L2047" s="8"/>
    </row>
    <row r="2048" spans="12:12" x14ac:dyDescent="0.2">
      <c r="L2048" s="8"/>
    </row>
    <row r="2049" spans="12:12" x14ac:dyDescent="0.2">
      <c r="L2049" s="8"/>
    </row>
    <row r="2050" spans="12:12" x14ac:dyDescent="0.2">
      <c r="L2050" s="8"/>
    </row>
    <row r="2051" spans="12:12" x14ac:dyDescent="0.2">
      <c r="L2051" s="8"/>
    </row>
    <row r="2052" spans="12:12" x14ac:dyDescent="0.2">
      <c r="L2052" s="8"/>
    </row>
    <row r="2053" spans="12:12" x14ac:dyDescent="0.2">
      <c r="L2053" s="8"/>
    </row>
    <row r="2054" spans="12:12" x14ac:dyDescent="0.2">
      <c r="L2054" s="8"/>
    </row>
    <row r="2055" spans="12:12" x14ac:dyDescent="0.2">
      <c r="L2055" s="8"/>
    </row>
    <row r="2056" spans="12:12" x14ac:dyDescent="0.2">
      <c r="L2056" s="8"/>
    </row>
    <row r="2057" spans="12:12" x14ac:dyDescent="0.2">
      <c r="L2057" s="8"/>
    </row>
    <row r="2058" spans="12:12" x14ac:dyDescent="0.2">
      <c r="L2058" s="8"/>
    </row>
    <row r="2059" spans="12:12" x14ac:dyDescent="0.2">
      <c r="L2059" s="8"/>
    </row>
    <row r="2060" spans="12:12" x14ac:dyDescent="0.2">
      <c r="L2060" s="8"/>
    </row>
    <row r="2061" spans="12:12" x14ac:dyDescent="0.2">
      <c r="L2061" s="8"/>
    </row>
    <row r="2062" spans="12:12" x14ac:dyDescent="0.2">
      <c r="L2062" s="8"/>
    </row>
    <row r="2063" spans="12:12" x14ac:dyDescent="0.2">
      <c r="L2063" s="8"/>
    </row>
    <row r="2064" spans="12:12" x14ac:dyDescent="0.2">
      <c r="L2064" s="8"/>
    </row>
    <row r="2065" spans="12:12" x14ac:dyDescent="0.2">
      <c r="L2065" s="8"/>
    </row>
    <row r="2066" spans="12:12" x14ac:dyDescent="0.2">
      <c r="L2066" s="8"/>
    </row>
    <row r="2067" spans="12:12" x14ac:dyDescent="0.2">
      <c r="L2067" s="8"/>
    </row>
    <row r="2068" spans="12:12" x14ac:dyDescent="0.2">
      <c r="L2068" s="8"/>
    </row>
    <row r="2069" spans="12:12" x14ac:dyDescent="0.2">
      <c r="L2069" s="8"/>
    </row>
    <row r="2070" spans="12:12" x14ac:dyDescent="0.2">
      <c r="L2070" s="8"/>
    </row>
    <row r="2071" spans="12:12" x14ac:dyDescent="0.2">
      <c r="L2071" s="8"/>
    </row>
    <row r="2072" spans="12:12" x14ac:dyDescent="0.2">
      <c r="L2072" s="8"/>
    </row>
    <row r="2073" spans="12:12" x14ac:dyDescent="0.2">
      <c r="L2073" s="8"/>
    </row>
    <row r="2074" spans="12:12" x14ac:dyDescent="0.2">
      <c r="L2074" s="8"/>
    </row>
    <row r="2075" spans="12:12" x14ac:dyDescent="0.2">
      <c r="L2075" s="8"/>
    </row>
    <row r="2076" spans="12:12" x14ac:dyDescent="0.2">
      <c r="L2076" s="8"/>
    </row>
    <row r="2077" spans="12:12" x14ac:dyDescent="0.2">
      <c r="L2077" s="8"/>
    </row>
    <row r="2078" spans="12:12" x14ac:dyDescent="0.2">
      <c r="L2078" s="8"/>
    </row>
    <row r="2079" spans="12:12" x14ac:dyDescent="0.2">
      <c r="L2079" s="8"/>
    </row>
    <row r="2080" spans="12: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sheetData>
  <sortState xmlns:xlrd2="http://schemas.microsoft.com/office/spreadsheetml/2017/richdata2" ref="A11:M50">
    <sortCondition ref="H11:H50"/>
    <sortCondition ref="I11:I50"/>
  </sortState>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54771-2960-5E4C-AFD2-38BB0DF684FC}">
  <dimension ref="A1:M268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112" x14ac:dyDescent="0.2">
      <c r="A6" s="79" t="s">
        <v>73</v>
      </c>
      <c r="B6" s="72" t="s">
        <v>483</v>
      </c>
      <c r="C6" s="72" t="s">
        <v>523</v>
      </c>
      <c r="D6" s="81" t="s">
        <v>524</v>
      </c>
      <c r="E6" s="98"/>
      <c r="F6" s="98"/>
      <c r="G6" s="98" t="s">
        <v>80</v>
      </c>
      <c r="H6" s="99" t="s">
        <v>140</v>
      </c>
      <c r="I6" s="99"/>
      <c r="J6" s="101"/>
      <c r="K6" s="102"/>
      <c r="L6" s="69" t="s">
        <v>788</v>
      </c>
      <c r="M6" s="68"/>
    </row>
    <row r="7" spans="1:13" s="11" customFormat="1" ht="64" x14ac:dyDescent="0.2">
      <c r="A7" s="79" t="s">
        <v>73</v>
      </c>
      <c r="B7" s="72" t="s">
        <v>483</v>
      </c>
      <c r="C7" s="72" t="s">
        <v>565</v>
      </c>
      <c r="D7" s="81" t="s">
        <v>566</v>
      </c>
      <c r="E7" s="98"/>
      <c r="F7" s="98" t="s">
        <v>80</v>
      </c>
      <c r="G7" s="98"/>
      <c r="H7" s="99" t="s">
        <v>140</v>
      </c>
      <c r="I7" s="99"/>
      <c r="J7" s="101"/>
      <c r="K7" s="102"/>
      <c r="L7" s="69" t="s">
        <v>789</v>
      </c>
      <c r="M7" s="68"/>
    </row>
    <row r="8" spans="1:13" s="11" customFormat="1" ht="16" x14ac:dyDescent="0.2">
      <c r="A8" s="79" t="s">
        <v>73</v>
      </c>
      <c r="B8" s="72" t="s">
        <v>483</v>
      </c>
      <c r="C8" s="72" t="s">
        <v>537</v>
      </c>
      <c r="D8" s="81" t="s">
        <v>573</v>
      </c>
      <c r="E8" s="98"/>
      <c r="F8" s="98" t="s">
        <v>80</v>
      </c>
      <c r="G8" s="98"/>
      <c r="H8" s="99" t="s">
        <v>140</v>
      </c>
      <c r="I8" s="99"/>
      <c r="J8" s="101"/>
      <c r="K8" s="102"/>
      <c r="L8" s="69" t="s">
        <v>790</v>
      </c>
      <c r="M8" s="68"/>
    </row>
    <row r="9" spans="1:13" s="78" customFormat="1" ht="144" x14ac:dyDescent="0.2">
      <c r="A9" s="79" t="s">
        <v>73</v>
      </c>
      <c r="B9" s="80" t="s">
        <v>78</v>
      </c>
      <c r="C9" s="72"/>
      <c r="D9" s="81" t="s">
        <v>82</v>
      </c>
      <c r="E9" s="89"/>
      <c r="F9" s="89" t="s">
        <v>80</v>
      </c>
      <c r="G9" s="89"/>
      <c r="H9" s="91" t="s">
        <v>140</v>
      </c>
      <c r="I9" s="91"/>
      <c r="J9" s="97"/>
      <c r="K9" s="122"/>
      <c r="L9" s="69" t="s">
        <v>328</v>
      </c>
      <c r="M9" s="68"/>
    </row>
    <row r="10" spans="1:13" s="78" customFormat="1" ht="144" x14ac:dyDescent="0.2">
      <c r="A10" s="79" t="s">
        <v>73</v>
      </c>
      <c r="B10" s="72" t="s">
        <v>78</v>
      </c>
      <c r="C10" s="72"/>
      <c r="D10" s="81" t="s">
        <v>125</v>
      </c>
      <c r="E10" s="89"/>
      <c r="F10" s="89"/>
      <c r="G10" s="89" t="s">
        <v>80</v>
      </c>
      <c r="H10" s="91" t="s">
        <v>140</v>
      </c>
      <c r="I10" s="91"/>
      <c r="J10" s="97"/>
      <c r="K10" s="122"/>
      <c r="L10" s="69" t="s">
        <v>330</v>
      </c>
      <c r="M10" s="68"/>
    </row>
    <row r="11" spans="1:13" s="78" customFormat="1" ht="32" x14ac:dyDescent="0.2">
      <c r="A11" s="79" t="s">
        <v>73</v>
      </c>
      <c r="B11" s="72" t="s">
        <v>78</v>
      </c>
      <c r="C11" s="72"/>
      <c r="D11" s="81" t="s">
        <v>90</v>
      </c>
      <c r="E11" s="89"/>
      <c r="F11" s="89" t="s">
        <v>80</v>
      </c>
      <c r="G11" s="89"/>
      <c r="H11" s="91" t="s">
        <v>140</v>
      </c>
      <c r="I11" s="91"/>
      <c r="J11" s="97"/>
      <c r="K11" s="122"/>
      <c r="L11" s="69" t="s">
        <v>329</v>
      </c>
      <c r="M11" s="68"/>
    </row>
    <row r="12" spans="1:13" s="11" customFormat="1" ht="48" x14ac:dyDescent="0.2">
      <c r="A12" s="79" t="s">
        <v>73</v>
      </c>
      <c r="B12" s="72" t="s">
        <v>60</v>
      </c>
      <c r="C12" s="72"/>
      <c r="D12" s="81" t="s">
        <v>1307</v>
      </c>
      <c r="E12" s="98"/>
      <c r="F12" s="98" t="s">
        <v>80</v>
      </c>
      <c r="G12" s="98"/>
      <c r="H12" s="99" t="s">
        <v>140</v>
      </c>
      <c r="I12" s="99"/>
      <c r="J12" s="101"/>
      <c r="K12" s="102"/>
      <c r="L12" s="69" t="s">
        <v>1346</v>
      </c>
      <c r="M12" s="68"/>
    </row>
    <row r="13" spans="1:13" s="11" customFormat="1" ht="80" x14ac:dyDescent="0.2">
      <c r="A13" s="79" t="s">
        <v>73</v>
      </c>
      <c r="B13" s="72" t="s">
        <v>483</v>
      </c>
      <c r="C13" s="72" t="s">
        <v>523</v>
      </c>
      <c r="D13" s="81" t="s">
        <v>524</v>
      </c>
      <c r="E13" s="98"/>
      <c r="F13" s="98"/>
      <c r="G13" s="98"/>
      <c r="H13" s="99">
        <v>37</v>
      </c>
      <c r="I13" s="99">
        <v>42</v>
      </c>
      <c r="J13" s="101"/>
      <c r="K13" s="102"/>
      <c r="L13" s="69" t="s">
        <v>791</v>
      </c>
      <c r="M13" s="68"/>
    </row>
    <row r="14" spans="1:13" s="11" customFormat="1" ht="80" x14ac:dyDescent="0.2">
      <c r="A14" s="79" t="s">
        <v>73</v>
      </c>
      <c r="B14" s="72" t="s">
        <v>483</v>
      </c>
      <c r="C14" s="72" t="s">
        <v>523</v>
      </c>
      <c r="D14" s="81" t="s">
        <v>524</v>
      </c>
      <c r="E14" s="98"/>
      <c r="F14" s="98"/>
      <c r="G14" s="98"/>
      <c r="H14" s="99">
        <v>44</v>
      </c>
      <c r="I14" s="99">
        <v>52</v>
      </c>
      <c r="J14" s="101"/>
      <c r="K14" s="102"/>
      <c r="L14" s="69" t="s">
        <v>792</v>
      </c>
      <c r="M14" s="68"/>
    </row>
    <row r="15" spans="1:13" s="11" customFormat="1" ht="48" x14ac:dyDescent="0.2">
      <c r="A15" s="79" t="s">
        <v>73</v>
      </c>
      <c r="B15" s="72" t="s">
        <v>78</v>
      </c>
      <c r="C15" s="72"/>
      <c r="D15" s="81" t="s">
        <v>90</v>
      </c>
      <c r="E15" s="89"/>
      <c r="F15" s="89"/>
      <c r="G15" s="89"/>
      <c r="H15" s="91">
        <v>83</v>
      </c>
      <c r="I15" s="91">
        <v>83</v>
      </c>
      <c r="J15" s="97"/>
      <c r="K15" s="122"/>
      <c r="L15" s="128" t="s">
        <v>346</v>
      </c>
      <c r="M15" s="68"/>
    </row>
    <row r="16" spans="1:13" s="11" customFormat="1" ht="112" x14ac:dyDescent="0.2">
      <c r="A16" s="79" t="s">
        <v>73</v>
      </c>
      <c r="B16" s="72" t="s">
        <v>483</v>
      </c>
      <c r="C16" s="72" t="s">
        <v>537</v>
      </c>
      <c r="D16" s="81" t="s">
        <v>573</v>
      </c>
      <c r="E16" s="98"/>
      <c r="F16" s="98"/>
      <c r="G16" s="98"/>
      <c r="H16" s="99">
        <v>84</v>
      </c>
      <c r="I16" s="99">
        <v>88</v>
      </c>
      <c r="J16" s="101"/>
      <c r="K16" s="102"/>
      <c r="L16" s="69" t="s">
        <v>793</v>
      </c>
      <c r="M16" s="68"/>
    </row>
    <row r="17" spans="1:13" s="11" customFormat="1" ht="32" x14ac:dyDescent="0.2">
      <c r="A17" s="79" t="s">
        <v>73</v>
      </c>
      <c r="B17" s="72" t="s">
        <v>78</v>
      </c>
      <c r="C17" s="72"/>
      <c r="D17" s="81" t="s">
        <v>103</v>
      </c>
      <c r="E17" s="89"/>
      <c r="F17" s="89" t="s">
        <v>80</v>
      </c>
      <c r="G17" s="89"/>
      <c r="H17" s="91">
        <v>84</v>
      </c>
      <c r="I17" s="91">
        <v>88</v>
      </c>
      <c r="J17" s="97"/>
      <c r="K17" s="122"/>
      <c r="L17" s="129" t="s">
        <v>331</v>
      </c>
      <c r="M17" s="68"/>
    </row>
    <row r="18" spans="1:13" s="11" customFormat="1" ht="32" x14ac:dyDescent="0.2">
      <c r="A18" s="79" t="s">
        <v>73</v>
      </c>
      <c r="B18" s="72" t="s">
        <v>78</v>
      </c>
      <c r="C18" s="72"/>
      <c r="D18" s="81" t="s">
        <v>103</v>
      </c>
      <c r="E18" s="89"/>
      <c r="F18" s="89"/>
      <c r="G18" s="89"/>
      <c r="H18" s="91">
        <v>84</v>
      </c>
      <c r="I18" s="91">
        <v>88</v>
      </c>
      <c r="J18" s="97"/>
      <c r="K18" s="122"/>
      <c r="L18" s="129" t="s">
        <v>332</v>
      </c>
      <c r="M18" s="68"/>
    </row>
    <row r="19" spans="1:13" s="11" customFormat="1" ht="16" x14ac:dyDescent="0.2">
      <c r="A19" s="79" t="s">
        <v>73</v>
      </c>
      <c r="B19" s="72" t="s">
        <v>483</v>
      </c>
      <c r="C19" s="72" t="s">
        <v>511</v>
      </c>
      <c r="D19" s="81" t="s">
        <v>512</v>
      </c>
      <c r="E19" s="98"/>
      <c r="F19" s="98" t="s">
        <v>80</v>
      </c>
      <c r="G19" s="98"/>
      <c r="H19" s="99">
        <v>85</v>
      </c>
      <c r="I19" s="99">
        <v>86</v>
      </c>
      <c r="J19" s="101"/>
      <c r="K19" s="102"/>
      <c r="L19" s="69" t="s">
        <v>794</v>
      </c>
      <c r="M19" s="68"/>
    </row>
    <row r="20" spans="1:13" s="11" customFormat="1" ht="80" x14ac:dyDescent="0.2">
      <c r="A20" s="71" t="s">
        <v>73</v>
      </c>
      <c r="B20" s="72" t="s">
        <v>78</v>
      </c>
      <c r="C20" s="72"/>
      <c r="D20" s="81" t="s">
        <v>132</v>
      </c>
      <c r="E20" s="89"/>
      <c r="F20" s="89"/>
      <c r="G20" s="89"/>
      <c r="H20" s="91">
        <v>85</v>
      </c>
      <c r="I20" s="91">
        <v>86</v>
      </c>
      <c r="J20" s="97"/>
      <c r="K20" s="122"/>
      <c r="L20" s="129" t="s">
        <v>343</v>
      </c>
      <c r="M20" s="68"/>
    </row>
    <row r="21" spans="1:13" s="11" customFormat="1" ht="192" x14ac:dyDescent="0.2">
      <c r="A21" s="79" t="s">
        <v>73</v>
      </c>
      <c r="B21" s="72" t="s">
        <v>78</v>
      </c>
      <c r="C21" s="72"/>
      <c r="D21" s="81" t="s">
        <v>90</v>
      </c>
      <c r="E21" s="89"/>
      <c r="F21" s="89"/>
      <c r="G21" s="89"/>
      <c r="H21" s="91">
        <v>85</v>
      </c>
      <c r="I21" s="91">
        <v>88</v>
      </c>
      <c r="J21" s="97"/>
      <c r="K21" s="122"/>
      <c r="L21" s="128" t="s">
        <v>344</v>
      </c>
      <c r="M21" s="68"/>
    </row>
    <row r="22" spans="1:13" s="11" customFormat="1" ht="64" x14ac:dyDescent="0.2">
      <c r="A22" s="79" t="s">
        <v>73</v>
      </c>
      <c r="B22" s="72" t="s">
        <v>483</v>
      </c>
      <c r="C22" s="72" t="s">
        <v>508</v>
      </c>
      <c r="D22" s="81" t="s">
        <v>612</v>
      </c>
      <c r="E22" s="98"/>
      <c r="F22" s="98"/>
      <c r="G22" s="98" t="s">
        <v>80</v>
      </c>
      <c r="H22" s="99">
        <v>86</v>
      </c>
      <c r="I22" s="99">
        <v>86</v>
      </c>
      <c r="J22" s="101"/>
      <c r="K22" s="102"/>
      <c r="L22" s="96" t="s">
        <v>795</v>
      </c>
      <c r="M22" s="68"/>
    </row>
    <row r="23" spans="1:13" s="11" customFormat="1" ht="64" x14ac:dyDescent="0.2">
      <c r="A23" s="79" t="s">
        <v>73</v>
      </c>
      <c r="B23" s="72" t="s">
        <v>78</v>
      </c>
      <c r="C23" s="72"/>
      <c r="D23" s="81" t="s">
        <v>114</v>
      </c>
      <c r="E23" s="89"/>
      <c r="F23" s="89" t="s">
        <v>80</v>
      </c>
      <c r="G23" s="89"/>
      <c r="H23" s="91">
        <v>86</v>
      </c>
      <c r="I23" s="91">
        <v>86</v>
      </c>
      <c r="J23" s="97"/>
      <c r="K23" s="122"/>
      <c r="L23" s="129" t="s">
        <v>345</v>
      </c>
      <c r="M23" s="68"/>
    </row>
    <row r="24" spans="1:13" s="11" customFormat="1" ht="128" x14ac:dyDescent="0.2">
      <c r="A24" s="79" t="s">
        <v>73</v>
      </c>
      <c r="B24" s="72" t="s">
        <v>78</v>
      </c>
      <c r="C24" s="72"/>
      <c r="D24" s="81" t="s">
        <v>88</v>
      </c>
      <c r="E24" s="89"/>
      <c r="F24" s="89"/>
      <c r="G24" s="89" t="s">
        <v>80</v>
      </c>
      <c r="H24" s="91">
        <v>86</v>
      </c>
      <c r="I24" s="91">
        <v>87</v>
      </c>
      <c r="J24" s="97"/>
      <c r="K24" s="122"/>
      <c r="L24" s="129" t="s">
        <v>333</v>
      </c>
      <c r="M24" s="68"/>
    </row>
    <row r="25" spans="1:13" s="11" customFormat="1" ht="16" x14ac:dyDescent="0.2">
      <c r="A25" s="79" t="s">
        <v>73</v>
      </c>
      <c r="B25" s="72" t="s">
        <v>47</v>
      </c>
      <c r="C25" s="72"/>
      <c r="D25" s="81" t="s">
        <v>997</v>
      </c>
      <c r="E25" s="98"/>
      <c r="F25" s="98" t="s">
        <v>80</v>
      </c>
      <c r="G25" s="98"/>
      <c r="H25" s="99">
        <v>86</v>
      </c>
      <c r="I25" s="99"/>
      <c r="J25" s="101"/>
      <c r="K25" s="102"/>
      <c r="L25" s="69" t="s">
        <v>1047</v>
      </c>
      <c r="M25" s="68"/>
    </row>
    <row r="26" spans="1:13" s="11" customFormat="1" ht="32" x14ac:dyDescent="0.2">
      <c r="A26" s="79" t="s">
        <v>73</v>
      </c>
      <c r="B26" s="72" t="s">
        <v>483</v>
      </c>
      <c r="C26" s="72" t="s">
        <v>484</v>
      </c>
      <c r="D26" s="81" t="s">
        <v>485</v>
      </c>
      <c r="E26" s="98" t="s">
        <v>80</v>
      </c>
      <c r="F26" s="98"/>
      <c r="G26" s="98"/>
      <c r="H26" s="99">
        <v>87</v>
      </c>
      <c r="I26" s="99">
        <v>87</v>
      </c>
      <c r="J26" s="101"/>
      <c r="K26" s="102"/>
      <c r="L26" s="69" t="s">
        <v>796</v>
      </c>
      <c r="M26" s="68"/>
    </row>
    <row r="27" spans="1:13" s="11" customFormat="1" ht="96" x14ac:dyDescent="0.2">
      <c r="A27" s="79" t="s">
        <v>73</v>
      </c>
      <c r="B27" s="72" t="s">
        <v>483</v>
      </c>
      <c r="C27" s="72" t="s">
        <v>504</v>
      </c>
      <c r="D27" s="81" t="s">
        <v>505</v>
      </c>
      <c r="E27" s="98"/>
      <c r="F27" s="98"/>
      <c r="G27" s="98" t="s">
        <v>80</v>
      </c>
      <c r="H27" s="99">
        <v>87</v>
      </c>
      <c r="I27" s="99">
        <v>87</v>
      </c>
      <c r="J27" s="101"/>
      <c r="K27" s="102"/>
      <c r="L27" s="69" t="s">
        <v>809</v>
      </c>
      <c r="M27" s="68"/>
    </row>
    <row r="28" spans="1:13" s="11" customFormat="1" ht="32" x14ac:dyDescent="0.2">
      <c r="A28" s="79" t="s">
        <v>73</v>
      </c>
      <c r="B28" s="72" t="s">
        <v>483</v>
      </c>
      <c r="C28" s="72" t="s">
        <v>540</v>
      </c>
      <c r="D28" s="81" t="s">
        <v>541</v>
      </c>
      <c r="E28" s="98"/>
      <c r="F28" s="98" t="s">
        <v>80</v>
      </c>
      <c r="G28" s="98"/>
      <c r="H28" s="99">
        <v>87</v>
      </c>
      <c r="I28" s="99">
        <v>87</v>
      </c>
      <c r="J28" s="101"/>
      <c r="K28" s="102"/>
      <c r="L28" s="69" t="s">
        <v>797</v>
      </c>
      <c r="M28" s="68"/>
    </row>
    <row r="29" spans="1:13" s="11" customFormat="1" ht="48" x14ac:dyDescent="0.2">
      <c r="A29" s="79" t="s">
        <v>73</v>
      </c>
      <c r="B29" s="72" t="s">
        <v>483</v>
      </c>
      <c r="C29" s="72" t="s">
        <v>508</v>
      </c>
      <c r="D29" s="81" t="s">
        <v>509</v>
      </c>
      <c r="E29" s="98"/>
      <c r="F29" s="98" t="s">
        <v>80</v>
      </c>
      <c r="G29" s="98"/>
      <c r="H29" s="99">
        <v>87</v>
      </c>
      <c r="I29" s="99">
        <v>87</v>
      </c>
      <c r="J29" s="101"/>
      <c r="K29" s="102"/>
      <c r="L29" s="69" t="s">
        <v>798</v>
      </c>
      <c r="M29" s="68"/>
    </row>
    <row r="30" spans="1:13" s="11" customFormat="1" ht="64" x14ac:dyDescent="0.2">
      <c r="A30" s="79" t="s">
        <v>73</v>
      </c>
      <c r="B30" s="72" t="s">
        <v>78</v>
      </c>
      <c r="C30" s="72"/>
      <c r="D30" s="81" t="s">
        <v>132</v>
      </c>
      <c r="E30" s="89"/>
      <c r="F30" s="89"/>
      <c r="G30" s="89" t="s">
        <v>80</v>
      </c>
      <c r="H30" s="91">
        <v>87</v>
      </c>
      <c r="I30" s="91">
        <v>87</v>
      </c>
      <c r="J30" s="97"/>
      <c r="K30" s="122"/>
      <c r="L30" s="129" t="s">
        <v>334</v>
      </c>
      <c r="M30" s="68"/>
    </row>
    <row r="31" spans="1:13" s="11" customFormat="1" ht="48" x14ac:dyDescent="0.2">
      <c r="A31" s="79" t="s">
        <v>73</v>
      </c>
      <c r="B31" s="72" t="s">
        <v>483</v>
      </c>
      <c r="C31" s="72" t="s">
        <v>498</v>
      </c>
      <c r="D31" s="81" t="s">
        <v>666</v>
      </c>
      <c r="E31" s="98"/>
      <c r="F31" s="98" t="s">
        <v>80</v>
      </c>
      <c r="G31" s="98"/>
      <c r="H31" s="99">
        <v>87</v>
      </c>
      <c r="I31" s="99">
        <v>88</v>
      </c>
      <c r="J31" s="101"/>
      <c r="K31" s="102"/>
      <c r="L31" s="69" t="s">
        <v>799</v>
      </c>
      <c r="M31" s="68"/>
    </row>
    <row r="32" spans="1:13" s="11" customFormat="1" ht="64" x14ac:dyDescent="0.2">
      <c r="A32" s="79" t="s">
        <v>73</v>
      </c>
      <c r="B32" s="72" t="s">
        <v>483</v>
      </c>
      <c r="C32" s="72" t="s">
        <v>531</v>
      </c>
      <c r="D32" s="81" t="s">
        <v>532</v>
      </c>
      <c r="E32" s="98"/>
      <c r="F32" s="98" t="s">
        <v>80</v>
      </c>
      <c r="G32" s="98"/>
      <c r="H32" s="99">
        <v>87</v>
      </c>
      <c r="I32" s="99">
        <v>88</v>
      </c>
      <c r="J32" s="101"/>
      <c r="K32" s="102"/>
      <c r="L32" s="69" t="s">
        <v>810</v>
      </c>
      <c r="M32" s="68"/>
    </row>
    <row r="33" spans="1:13" s="11" customFormat="1" ht="144" x14ac:dyDescent="0.2">
      <c r="A33" s="79" t="s">
        <v>73</v>
      </c>
      <c r="B33" s="72" t="s">
        <v>78</v>
      </c>
      <c r="C33" s="72"/>
      <c r="D33" s="81" t="s">
        <v>99</v>
      </c>
      <c r="E33" s="89"/>
      <c r="F33" s="89"/>
      <c r="G33" s="89" t="s">
        <v>80</v>
      </c>
      <c r="H33" s="91">
        <v>87</v>
      </c>
      <c r="I33" s="91">
        <v>88</v>
      </c>
      <c r="J33" s="97"/>
      <c r="K33" s="122"/>
      <c r="L33" s="129" t="s">
        <v>335</v>
      </c>
      <c r="M33" s="68"/>
    </row>
    <row r="34" spans="1:13" s="11" customFormat="1" ht="80" x14ac:dyDescent="0.2">
      <c r="A34" s="79" t="s">
        <v>73</v>
      </c>
      <c r="B34" s="70" t="s">
        <v>78</v>
      </c>
      <c r="C34" s="70"/>
      <c r="D34" s="77" t="s">
        <v>134</v>
      </c>
      <c r="E34" s="70"/>
      <c r="F34" s="70" t="s">
        <v>80</v>
      </c>
      <c r="G34" s="70"/>
      <c r="H34" s="76">
        <v>87</v>
      </c>
      <c r="I34" s="76">
        <v>88</v>
      </c>
      <c r="J34" s="103"/>
      <c r="K34" s="104"/>
      <c r="L34" s="129" t="s">
        <v>336</v>
      </c>
      <c r="M34" s="68"/>
    </row>
    <row r="35" spans="1:13" s="11" customFormat="1" ht="48" x14ac:dyDescent="0.2">
      <c r="A35" s="79" t="s">
        <v>73</v>
      </c>
      <c r="B35" s="72" t="s">
        <v>52</v>
      </c>
      <c r="C35" s="72"/>
      <c r="D35" s="81" t="s">
        <v>1291</v>
      </c>
      <c r="E35" s="98"/>
      <c r="F35" s="98" t="s">
        <v>80</v>
      </c>
      <c r="G35" s="98"/>
      <c r="H35" s="99">
        <v>87</v>
      </c>
      <c r="I35" s="99">
        <v>88</v>
      </c>
      <c r="J35" s="101"/>
      <c r="K35" s="102"/>
      <c r="L35" s="69" t="s">
        <v>1296</v>
      </c>
      <c r="M35" s="68"/>
    </row>
    <row r="36" spans="1:13" s="11" customFormat="1" ht="32" x14ac:dyDescent="0.2">
      <c r="A36" s="79" t="s">
        <v>73</v>
      </c>
      <c r="B36" s="72" t="s">
        <v>78</v>
      </c>
      <c r="C36" s="72"/>
      <c r="D36" s="81" t="s">
        <v>119</v>
      </c>
      <c r="E36" s="98"/>
      <c r="F36" s="98" t="s">
        <v>80</v>
      </c>
      <c r="G36" s="98"/>
      <c r="H36" s="99">
        <v>87</v>
      </c>
      <c r="I36" s="99"/>
      <c r="J36" s="101"/>
      <c r="K36" s="102"/>
      <c r="L36" s="129" t="s">
        <v>337</v>
      </c>
      <c r="M36" s="68"/>
    </row>
    <row r="37" spans="1:13" s="11" customFormat="1" ht="48" x14ac:dyDescent="0.2">
      <c r="A37" s="79" t="s">
        <v>73</v>
      </c>
      <c r="B37" s="72" t="s">
        <v>483</v>
      </c>
      <c r="C37" s="72" t="s">
        <v>548</v>
      </c>
      <c r="D37" s="81" t="s">
        <v>549</v>
      </c>
      <c r="E37" s="98"/>
      <c r="F37" s="98" t="s">
        <v>80</v>
      </c>
      <c r="G37" s="98"/>
      <c r="H37" s="99">
        <v>105</v>
      </c>
      <c r="I37" s="99">
        <v>107</v>
      </c>
      <c r="J37" s="101"/>
      <c r="K37" s="102"/>
      <c r="L37" s="69" t="s">
        <v>800</v>
      </c>
      <c r="M37" s="68"/>
    </row>
    <row r="38" spans="1:13" s="11" customFormat="1" ht="64" x14ac:dyDescent="0.2">
      <c r="A38" s="79" t="s">
        <v>73</v>
      </c>
      <c r="B38" s="72" t="s">
        <v>483</v>
      </c>
      <c r="C38" s="72" t="s">
        <v>548</v>
      </c>
      <c r="D38" s="81" t="s">
        <v>549</v>
      </c>
      <c r="E38" s="98"/>
      <c r="F38" s="98"/>
      <c r="G38" s="98"/>
      <c r="H38" s="99">
        <v>105</v>
      </c>
      <c r="I38" s="99">
        <v>107</v>
      </c>
      <c r="J38" s="101"/>
      <c r="K38" s="102"/>
      <c r="L38" s="69" t="s">
        <v>801</v>
      </c>
      <c r="M38" s="68"/>
    </row>
    <row r="39" spans="1:13" s="11" customFormat="1" ht="48" x14ac:dyDescent="0.2">
      <c r="A39" s="79" t="s">
        <v>73</v>
      </c>
      <c r="B39" s="72" t="s">
        <v>483</v>
      </c>
      <c r="C39" s="72" t="s">
        <v>548</v>
      </c>
      <c r="D39" s="81" t="s">
        <v>549</v>
      </c>
      <c r="E39" s="98"/>
      <c r="F39" s="98"/>
      <c r="G39" s="98"/>
      <c r="H39" s="99">
        <v>105</v>
      </c>
      <c r="I39" s="99">
        <v>107</v>
      </c>
      <c r="J39" s="101"/>
      <c r="K39" s="102"/>
      <c r="L39" s="69" t="s">
        <v>802</v>
      </c>
      <c r="M39" s="68"/>
    </row>
    <row r="40" spans="1:13" s="78" customFormat="1" ht="80" x14ac:dyDescent="0.2">
      <c r="A40" s="79" t="s">
        <v>73</v>
      </c>
      <c r="B40" s="72" t="s">
        <v>47</v>
      </c>
      <c r="C40" s="72"/>
      <c r="D40" s="81" t="s">
        <v>997</v>
      </c>
      <c r="E40" s="98"/>
      <c r="F40" s="98"/>
      <c r="G40" s="98"/>
      <c r="H40" s="99">
        <v>106</v>
      </c>
      <c r="I40" s="99">
        <v>107</v>
      </c>
      <c r="J40" s="101"/>
      <c r="K40" s="102"/>
      <c r="L40" s="69" t="s">
        <v>1048</v>
      </c>
      <c r="M40" s="68"/>
    </row>
    <row r="41" spans="1:13" s="78" customFormat="1" ht="176" x14ac:dyDescent="0.2">
      <c r="A41" s="79" t="s">
        <v>73</v>
      </c>
      <c r="B41" s="72" t="s">
        <v>483</v>
      </c>
      <c r="C41" s="72" t="s">
        <v>537</v>
      </c>
      <c r="D41" s="81" t="s">
        <v>573</v>
      </c>
      <c r="E41" s="98"/>
      <c r="F41" s="98"/>
      <c r="G41" s="98"/>
      <c r="H41" s="99">
        <v>106</v>
      </c>
      <c r="I41" s="99">
        <v>107</v>
      </c>
      <c r="J41" s="101"/>
      <c r="K41" s="102"/>
      <c r="L41" s="69" t="s">
        <v>803</v>
      </c>
      <c r="M41" s="68"/>
    </row>
    <row r="42" spans="1:13" s="11" customFormat="1" ht="64" x14ac:dyDescent="0.2">
      <c r="A42" s="79" t="s">
        <v>73</v>
      </c>
      <c r="B42" s="72" t="s">
        <v>483</v>
      </c>
      <c r="C42" s="72" t="s">
        <v>508</v>
      </c>
      <c r="D42" s="81" t="s">
        <v>612</v>
      </c>
      <c r="E42" s="98"/>
      <c r="F42" s="98"/>
      <c r="G42" s="98"/>
      <c r="H42" s="99">
        <v>106</v>
      </c>
      <c r="I42" s="99">
        <v>107</v>
      </c>
      <c r="J42" s="101"/>
      <c r="K42" s="102"/>
      <c r="L42" s="69" t="s">
        <v>804</v>
      </c>
      <c r="M42" s="68"/>
    </row>
    <row r="43" spans="1:13" s="11" customFormat="1" ht="112" x14ac:dyDescent="0.2">
      <c r="A43" s="90" t="s">
        <v>73</v>
      </c>
      <c r="B43" s="72" t="s">
        <v>483</v>
      </c>
      <c r="C43" s="72" t="s">
        <v>535</v>
      </c>
      <c r="D43" s="81" t="s">
        <v>536</v>
      </c>
      <c r="E43" s="98"/>
      <c r="F43" s="98" t="s">
        <v>80</v>
      </c>
      <c r="G43" s="98"/>
      <c r="H43" s="99">
        <v>106</v>
      </c>
      <c r="I43" s="99">
        <v>107</v>
      </c>
      <c r="J43" s="101"/>
      <c r="K43" s="102"/>
      <c r="L43" s="69" t="s">
        <v>805</v>
      </c>
      <c r="M43" s="68"/>
    </row>
    <row r="44" spans="1:13" s="11" customFormat="1" ht="48" x14ac:dyDescent="0.2">
      <c r="A44" s="79" t="s">
        <v>73</v>
      </c>
      <c r="B44" s="72" t="s">
        <v>483</v>
      </c>
      <c r="C44" s="72" t="s">
        <v>535</v>
      </c>
      <c r="D44" s="81" t="s">
        <v>536</v>
      </c>
      <c r="E44" s="98"/>
      <c r="F44" s="98"/>
      <c r="G44" s="98"/>
      <c r="H44" s="99">
        <v>106</v>
      </c>
      <c r="I44" s="99">
        <v>107</v>
      </c>
      <c r="J44" s="101"/>
      <c r="K44" s="102"/>
      <c r="L44" s="69" t="s">
        <v>806</v>
      </c>
      <c r="M44" s="68"/>
    </row>
    <row r="45" spans="1:13" s="11" customFormat="1" ht="64" x14ac:dyDescent="0.2">
      <c r="A45" s="79" t="s">
        <v>73</v>
      </c>
      <c r="B45" s="72" t="s">
        <v>78</v>
      </c>
      <c r="C45" s="72"/>
      <c r="D45" s="81" t="s">
        <v>90</v>
      </c>
      <c r="E45" s="98"/>
      <c r="F45" s="98"/>
      <c r="G45" s="98"/>
      <c r="H45" s="99">
        <v>106</v>
      </c>
      <c r="I45" s="99">
        <v>107</v>
      </c>
      <c r="J45" s="101"/>
      <c r="K45" s="102"/>
      <c r="L45" s="128" t="s">
        <v>338</v>
      </c>
      <c r="M45" s="68"/>
    </row>
    <row r="46" spans="1:13" s="11" customFormat="1" ht="48" x14ac:dyDescent="0.2">
      <c r="A46" s="79" t="s">
        <v>73</v>
      </c>
      <c r="B46" s="72"/>
      <c r="C46" s="72"/>
      <c r="D46" s="81" t="s">
        <v>119</v>
      </c>
      <c r="E46" s="98"/>
      <c r="F46" s="98"/>
      <c r="G46" s="98"/>
      <c r="H46" s="99">
        <v>106</v>
      </c>
      <c r="I46" s="99">
        <v>107</v>
      </c>
      <c r="J46" s="101"/>
      <c r="K46" s="102"/>
      <c r="L46" s="129" t="s">
        <v>339</v>
      </c>
      <c r="M46" s="68"/>
    </row>
    <row r="47" spans="1:13" s="11" customFormat="1" ht="48" x14ac:dyDescent="0.2">
      <c r="A47" s="79" t="s">
        <v>73</v>
      </c>
      <c r="B47" s="72" t="s">
        <v>78</v>
      </c>
      <c r="C47" s="72"/>
      <c r="D47" s="81" t="s">
        <v>134</v>
      </c>
      <c r="E47" s="98"/>
      <c r="F47" s="98"/>
      <c r="G47" s="98"/>
      <c r="H47" s="99">
        <v>106</v>
      </c>
      <c r="I47" s="99">
        <v>107</v>
      </c>
      <c r="J47" s="101"/>
      <c r="K47" s="102"/>
      <c r="L47" s="129" t="s">
        <v>340</v>
      </c>
      <c r="M47" s="68"/>
    </row>
    <row r="48" spans="1:13" s="11" customFormat="1" ht="64" x14ac:dyDescent="0.2">
      <c r="A48" s="79" t="s">
        <v>73</v>
      </c>
      <c r="B48" s="72" t="s">
        <v>56</v>
      </c>
      <c r="C48" s="72"/>
      <c r="D48" s="81" t="s">
        <v>1276</v>
      </c>
      <c r="E48" s="98"/>
      <c r="F48" s="98" t="s">
        <v>80</v>
      </c>
      <c r="G48" s="98"/>
      <c r="H48" s="99">
        <v>106</v>
      </c>
      <c r="I48" s="99">
        <v>107</v>
      </c>
      <c r="J48" s="101"/>
      <c r="K48" s="102"/>
      <c r="L48" s="69" t="s">
        <v>1286</v>
      </c>
      <c r="M48" s="68"/>
    </row>
    <row r="49" spans="1:13" s="11" customFormat="1" ht="48" x14ac:dyDescent="0.2">
      <c r="A49" s="79" t="s">
        <v>73</v>
      </c>
      <c r="B49" s="72" t="s">
        <v>483</v>
      </c>
      <c r="C49" s="72" t="s">
        <v>557</v>
      </c>
      <c r="D49" s="81" t="s">
        <v>558</v>
      </c>
      <c r="E49" s="98"/>
      <c r="F49" s="98" t="s">
        <v>80</v>
      </c>
      <c r="G49" s="98"/>
      <c r="H49" s="99">
        <v>106</v>
      </c>
      <c r="I49" s="99"/>
      <c r="J49" s="101"/>
      <c r="K49" s="102"/>
      <c r="L49" s="69" t="s">
        <v>807</v>
      </c>
      <c r="M49" s="68"/>
    </row>
    <row r="50" spans="1:13" s="11" customFormat="1" ht="16" x14ac:dyDescent="0.2">
      <c r="A50" s="79" t="s">
        <v>73</v>
      </c>
      <c r="B50" s="72" t="s">
        <v>78</v>
      </c>
      <c r="C50" s="72"/>
      <c r="D50" s="81" t="s">
        <v>120</v>
      </c>
      <c r="E50" s="98"/>
      <c r="F50" s="98" t="s">
        <v>80</v>
      </c>
      <c r="G50" s="98"/>
      <c r="H50" s="99">
        <v>107</v>
      </c>
      <c r="I50" s="99">
        <v>107</v>
      </c>
      <c r="J50" s="101"/>
      <c r="K50" s="102"/>
      <c r="L50" s="129" t="s">
        <v>341</v>
      </c>
      <c r="M50" s="68"/>
    </row>
    <row r="51" spans="1:13" s="11" customFormat="1" ht="48" x14ac:dyDescent="0.2">
      <c r="A51" s="79" t="s">
        <v>73</v>
      </c>
      <c r="B51" s="72" t="s">
        <v>483</v>
      </c>
      <c r="C51" s="72" t="s">
        <v>565</v>
      </c>
      <c r="D51" s="81" t="s">
        <v>566</v>
      </c>
      <c r="E51" s="98"/>
      <c r="F51" s="98"/>
      <c r="G51" s="98"/>
      <c r="H51" s="99">
        <v>126</v>
      </c>
      <c r="I51" s="99">
        <v>127</v>
      </c>
      <c r="J51" s="101"/>
      <c r="K51" s="102"/>
      <c r="L51" s="69" t="s">
        <v>808</v>
      </c>
      <c r="M51" s="68"/>
    </row>
    <row r="52" spans="1:13" s="11" customFormat="1" ht="48" x14ac:dyDescent="0.2">
      <c r="A52" s="79" t="s">
        <v>73</v>
      </c>
      <c r="B52" s="72" t="s">
        <v>78</v>
      </c>
      <c r="C52" s="72"/>
      <c r="D52" s="81" t="s">
        <v>134</v>
      </c>
      <c r="E52" s="98"/>
      <c r="F52" s="98"/>
      <c r="G52" s="98"/>
      <c r="H52" s="99">
        <v>136</v>
      </c>
      <c r="I52" s="99">
        <v>137</v>
      </c>
      <c r="J52" s="101"/>
      <c r="K52" s="102"/>
      <c r="L52" s="129" t="s">
        <v>342</v>
      </c>
      <c r="M52" s="68"/>
    </row>
    <row r="53" spans="1:13" s="11" customFormat="1" ht="16" x14ac:dyDescent="0.2">
      <c r="A53" s="79" t="s">
        <v>73</v>
      </c>
      <c r="B53" s="72" t="s">
        <v>483</v>
      </c>
      <c r="C53" s="72" t="s">
        <v>526</v>
      </c>
      <c r="D53" s="81" t="s">
        <v>527</v>
      </c>
      <c r="E53" s="98" t="s">
        <v>80</v>
      </c>
      <c r="F53" s="98"/>
      <c r="G53" s="98"/>
      <c r="H53" s="99"/>
      <c r="I53" s="99"/>
      <c r="J53" s="101"/>
      <c r="K53" s="102"/>
      <c r="L53" s="69" t="s">
        <v>785</v>
      </c>
      <c r="M53" s="68"/>
    </row>
    <row r="54" spans="1:13" s="11" customFormat="1" ht="32" x14ac:dyDescent="0.2">
      <c r="A54" s="79" t="s">
        <v>73</v>
      </c>
      <c r="B54" s="72" t="s">
        <v>483</v>
      </c>
      <c r="C54" s="72" t="s">
        <v>487</v>
      </c>
      <c r="D54" s="81" t="s">
        <v>656</v>
      </c>
      <c r="E54" s="98" t="s">
        <v>80</v>
      </c>
      <c r="F54" s="98"/>
      <c r="G54" s="98"/>
      <c r="H54" s="99"/>
      <c r="I54" s="99"/>
      <c r="J54" s="101"/>
      <c r="K54" s="102"/>
      <c r="L54" s="69" t="s">
        <v>786</v>
      </c>
      <c r="M54" s="68"/>
    </row>
    <row r="55" spans="1:13" s="11" customFormat="1" ht="16" x14ac:dyDescent="0.2">
      <c r="A55" s="79" t="s">
        <v>73</v>
      </c>
      <c r="B55" s="72" t="s">
        <v>483</v>
      </c>
      <c r="C55" s="72" t="s">
        <v>494</v>
      </c>
      <c r="D55" s="81" t="s">
        <v>495</v>
      </c>
      <c r="E55" s="98" t="s">
        <v>80</v>
      </c>
      <c r="F55" s="98"/>
      <c r="G55" s="98"/>
      <c r="H55" s="99"/>
      <c r="I55" s="99"/>
      <c r="J55" s="101"/>
      <c r="K55" s="102"/>
      <c r="L55" s="69" t="s">
        <v>787</v>
      </c>
      <c r="M55" s="68"/>
    </row>
    <row r="56" spans="1:13" s="11" customFormat="1" ht="48" x14ac:dyDescent="0.2">
      <c r="A56" s="79" t="s">
        <v>73</v>
      </c>
      <c r="B56" s="72" t="s">
        <v>61</v>
      </c>
      <c r="C56" s="72"/>
      <c r="D56" s="81" t="s">
        <v>1340</v>
      </c>
      <c r="E56" s="98" t="s">
        <v>80</v>
      </c>
      <c r="F56" s="98"/>
      <c r="G56" s="98"/>
      <c r="H56" s="99"/>
      <c r="I56" s="99"/>
      <c r="J56" s="101"/>
      <c r="K56" s="102"/>
      <c r="L56" s="69" t="s">
        <v>1347</v>
      </c>
      <c r="M56" s="68"/>
    </row>
    <row r="57" spans="1:13" s="11" customFormat="1" ht="16" x14ac:dyDescent="0.2">
      <c r="A57" s="79" t="s">
        <v>73</v>
      </c>
      <c r="B57" s="72" t="s">
        <v>483</v>
      </c>
      <c r="C57" s="72" t="s">
        <v>521</v>
      </c>
      <c r="D57" s="81" t="s">
        <v>522</v>
      </c>
      <c r="E57" s="98" t="s">
        <v>80</v>
      </c>
      <c r="F57" s="98"/>
      <c r="G57" s="98"/>
      <c r="H57" s="99"/>
      <c r="I57" s="99"/>
      <c r="J57" s="101"/>
      <c r="K57" s="102"/>
      <c r="L57" s="69"/>
      <c r="M57" s="68"/>
    </row>
    <row r="58" spans="1:13" s="11" customFormat="1" ht="16" x14ac:dyDescent="0.2">
      <c r="A58" s="79" t="s">
        <v>73</v>
      </c>
      <c r="B58" s="72" t="s">
        <v>483</v>
      </c>
      <c r="C58" s="72" t="s">
        <v>515</v>
      </c>
      <c r="D58" s="81" t="s">
        <v>516</v>
      </c>
      <c r="E58" s="98" t="s">
        <v>80</v>
      </c>
      <c r="F58" s="98"/>
      <c r="G58" s="98"/>
      <c r="H58" s="99"/>
      <c r="I58" s="99"/>
      <c r="J58" s="101"/>
      <c r="K58" s="102"/>
      <c r="L58" s="96"/>
      <c r="M58" s="68"/>
    </row>
    <row r="59" spans="1:13" s="11" customFormat="1" ht="16" x14ac:dyDescent="0.2">
      <c r="A59" s="79" t="s">
        <v>73</v>
      </c>
      <c r="B59" s="72" t="s">
        <v>483</v>
      </c>
      <c r="C59" s="72" t="s">
        <v>519</v>
      </c>
      <c r="D59" s="81" t="s">
        <v>520</v>
      </c>
      <c r="E59" s="98" t="s">
        <v>80</v>
      </c>
      <c r="F59" s="98"/>
      <c r="G59" s="98"/>
      <c r="H59" s="99"/>
      <c r="I59" s="99"/>
      <c r="J59" s="101"/>
      <c r="K59" s="102"/>
      <c r="L59" s="69"/>
      <c r="M59" s="68"/>
    </row>
    <row r="60" spans="1:13" s="11" customFormat="1" ht="16" x14ac:dyDescent="0.2">
      <c r="A60" s="79" t="s">
        <v>73</v>
      </c>
      <c r="B60" s="72" t="s">
        <v>483</v>
      </c>
      <c r="C60" s="72" t="s">
        <v>508</v>
      </c>
      <c r="D60" s="81" t="s">
        <v>510</v>
      </c>
      <c r="E60" s="98" t="s">
        <v>80</v>
      </c>
      <c r="F60" s="98"/>
      <c r="G60" s="98"/>
      <c r="H60" s="99"/>
      <c r="I60" s="99"/>
      <c r="J60" s="101"/>
      <c r="K60" s="102"/>
      <c r="L60" s="69"/>
      <c r="M60" s="68"/>
    </row>
    <row r="61" spans="1:13" s="11" customFormat="1" ht="16" x14ac:dyDescent="0.2">
      <c r="A61" s="79" t="s">
        <v>73</v>
      </c>
      <c r="B61" s="72" t="s">
        <v>483</v>
      </c>
      <c r="C61" s="72" t="s">
        <v>508</v>
      </c>
      <c r="D61" s="81" t="s">
        <v>542</v>
      </c>
      <c r="E61" s="98" t="s">
        <v>80</v>
      </c>
      <c r="F61" s="98"/>
      <c r="G61" s="98"/>
      <c r="H61" s="99"/>
      <c r="I61" s="99"/>
      <c r="J61" s="101"/>
      <c r="K61" s="102"/>
      <c r="L61" s="69"/>
      <c r="M61" s="68"/>
    </row>
    <row r="62" spans="1:13" s="11" customFormat="1" ht="16" x14ac:dyDescent="0.2">
      <c r="A62" s="79" t="s">
        <v>73</v>
      </c>
      <c r="B62" s="72" t="s">
        <v>483</v>
      </c>
      <c r="C62" s="72" t="s">
        <v>570</v>
      </c>
      <c r="D62" s="81" t="s">
        <v>571</v>
      </c>
      <c r="E62" s="98" t="s">
        <v>80</v>
      </c>
      <c r="F62" s="98"/>
      <c r="G62" s="98"/>
      <c r="H62" s="99"/>
      <c r="I62" s="99"/>
      <c r="J62" s="101"/>
      <c r="K62" s="102"/>
      <c r="L62" s="69"/>
      <c r="M62" s="68"/>
    </row>
    <row r="63" spans="1:13" s="11" customFormat="1" ht="16" x14ac:dyDescent="0.2">
      <c r="A63" s="79" t="s">
        <v>73</v>
      </c>
      <c r="B63" s="72" t="s">
        <v>483</v>
      </c>
      <c r="C63" s="72" t="s">
        <v>506</v>
      </c>
      <c r="D63" s="81" t="s">
        <v>507</v>
      </c>
      <c r="E63" s="98" t="s">
        <v>80</v>
      </c>
      <c r="F63" s="98"/>
      <c r="G63" s="98"/>
      <c r="H63" s="99"/>
      <c r="I63" s="99"/>
      <c r="J63" s="101"/>
      <c r="K63" s="102"/>
      <c r="L63" s="69"/>
      <c r="M63" s="68"/>
    </row>
    <row r="64" spans="1:13" s="11" customFormat="1" ht="16" x14ac:dyDescent="0.2">
      <c r="A64" s="79" t="s">
        <v>73</v>
      </c>
      <c r="B64" s="72" t="s">
        <v>483</v>
      </c>
      <c r="C64" s="72" t="s">
        <v>500</v>
      </c>
      <c r="D64" s="81" t="s">
        <v>501</v>
      </c>
      <c r="E64" s="98" t="s">
        <v>80</v>
      </c>
      <c r="F64" s="98"/>
      <c r="G64" s="98"/>
      <c r="H64" s="99"/>
      <c r="I64" s="99"/>
      <c r="J64" s="101"/>
      <c r="K64" s="102"/>
      <c r="L64" s="69"/>
      <c r="M64" s="68"/>
    </row>
    <row r="65" spans="1:13" s="11" customFormat="1" ht="16" x14ac:dyDescent="0.2">
      <c r="A65" s="79" t="s">
        <v>73</v>
      </c>
      <c r="B65" s="72" t="s">
        <v>483</v>
      </c>
      <c r="C65" s="72" t="s">
        <v>517</v>
      </c>
      <c r="D65" s="81" t="s">
        <v>518</v>
      </c>
      <c r="E65" s="98" t="s">
        <v>80</v>
      </c>
      <c r="F65" s="98"/>
      <c r="G65" s="98"/>
      <c r="H65" s="99"/>
      <c r="I65" s="99"/>
      <c r="J65" s="101"/>
      <c r="K65" s="102"/>
      <c r="L65" s="69"/>
      <c r="M65" s="68"/>
    </row>
    <row r="66" spans="1:13" s="11" customFormat="1" ht="16" x14ac:dyDescent="0.2">
      <c r="A66" s="79" t="s">
        <v>73</v>
      </c>
      <c r="B66" s="72" t="s">
        <v>483</v>
      </c>
      <c r="C66" s="72" t="s">
        <v>552</v>
      </c>
      <c r="D66" s="81" t="s">
        <v>553</v>
      </c>
      <c r="E66" s="98" t="s">
        <v>80</v>
      </c>
      <c r="F66" s="98"/>
      <c r="G66" s="98"/>
      <c r="H66" s="99"/>
      <c r="I66" s="99"/>
      <c r="J66" s="101"/>
      <c r="K66" s="102"/>
      <c r="L66" s="69"/>
      <c r="M66" s="68"/>
    </row>
    <row r="67" spans="1:13" s="11" customFormat="1" ht="16" x14ac:dyDescent="0.2">
      <c r="A67" s="79" t="s">
        <v>73</v>
      </c>
      <c r="B67" s="72" t="s">
        <v>483</v>
      </c>
      <c r="C67" s="72" t="s">
        <v>513</v>
      </c>
      <c r="D67" s="81" t="s">
        <v>514</v>
      </c>
      <c r="E67" s="98" t="s">
        <v>80</v>
      </c>
      <c r="F67" s="98"/>
      <c r="G67" s="98"/>
      <c r="H67" s="99"/>
      <c r="I67" s="99"/>
      <c r="J67" s="101"/>
      <c r="K67" s="102"/>
      <c r="L67" s="69"/>
      <c r="M67" s="68"/>
    </row>
    <row r="68" spans="1:13" s="11" customFormat="1" ht="16" x14ac:dyDescent="0.2">
      <c r="A68" s="79" t="s">
        <v>73</v>
      </c>
      <c r="B68" s="72" t="s">
        <v>483</v>
      </c>
      <c r="C68" s="72" t="s">
        <v>584</v>
      </c>
      <c r="D68" s="81" t="s">
        <v>576</v>
      </c>
      <c r="E68" s="98" t="s">
        <v>80</v>
      </c>
      <c r="F68" s="98"/>
      <c r="G68" s="98"/>
      <c r="H68" s="99"/>
      <c r="I68" s="99"/>
      <c r="J68" s="101"/>
      <c r="K68" s="102"/>
      <c r="L68" s="69"/>
      <c r="M68" s="68"/>
    </row>
    <row r="69" spans="1:13" s="11" customFormat="1" ht="16" x14ac:dyDescent="0.2">
      <c r="A69" s="79" t="s">
        <v>73</v>
      </c>
      <c r="B69" s="72" t="s">
        <v>483</v>
      </c>
      <c r="C69" s="72" t="s">
        <v>496</v>
      </c>
      <c r="D69" s="81" t="s">
        <v>497</v>
      </c>
      <c r="E69" s="98" t="s">
        <v>80</v>
      </c>
      <c r="F69" s="98"/>
      <c r="G69" s="98"/>
      <c r="H69" s="99"/>
      <c r="I69" s="99"/>
      <c r="J69" s="101"/>
      <c r="K69" s="102"/>
      <c r="L69" s="69"/>
      <c r="M69" s="68"/>
    </row>
    <row r="70" spans="1:13" s="11" customFormat="1" ht="16" x14ac:dyDescent="0.2">
      <c r="A70" s="79" t="s">
        <v>73</v>
      </c>
      <c r="B70" s="72" t="s">
        <v>483</v>
      </c>
      <c r="C70" s="72" t="s">
        <v>492</v>
      </c>
      <c r="D70" s="81" t="s">
        <v>493</v>
      </c>
      <c r="E70" s="98" t="s">
        <v>80</v>
      </c>
      <c r="F70" s="98"/>
      <c r="G70" s="98"/>
      <c r="H70" s="99"/>
      <c r="I70" s="99"/>
      <c r="J70" s="101"/>
      <c r="K70" s="102"/>
      <c r="L70" s="69"/>
      <c r="M70" s="68"/>
    </row>
    <row r="71" spans="1:13" s="11" customFormat="1" ht="16" x14ac:dyDescent="0.2">
      <c r="A71" s="79" t="s">
        <v>73</v>
      </c>
      <c r="B71" s="72" t="s">
        <v>483</v>
      </c>
      <c r="C71" s="72" t="s">
        <v>502</v>
      </c>
      <c r="D71" s="81" t="s">
        <v>503</v>
      </c>
      <c r="E71" s="98" t="s">
        <v>80</v>
      </c>
      <c r="F71" s="98"/>
      <c r="G71" s="98"/>
      <c r="H71" s="99"/>
      <c r="I71" s="99"/>
      <c r="J71" s="101"/>
      <c r="K71" s="102"/>
      <c r="L71" s="69"/>
      <c r="M71" s="68"/>
    </row>
    <row r="72" spans="1:13" s="11" customFormat="1" ht="16" x14ac:dyDescent="0.2">
      <c r="A72" s="79" t="s">
        <v>73</v>
      </c>
      <c r="B72" s="72" t="s">
        <v>483</v>
      </c>
      <c r="C72" s="72" t="s">
        <v>537</v>
      </c>
      <c r="D72" s="81" t="s">
        <v>538</v>
      </c>
      <c r="E72" s="98" t="s">
        <v>80</v>
      </c>
      <c r="F72" s="98"/>
      <c r="G72" s="98"/>
      <c r="H72" s="99"/>
      <c r="I72" s="99"/>
      <c r="J72" s="101"/>
      <c r="K72" s="102"/>
      <c r="L72" s="69"/>
      <c r="M72" s="68"/>
    </row>
    <row r="73" spans="1:13" s="11" customFormat="1" ht="16" x14ac:dyDescent="0.2">
      <c r="A73" s="79" t="s">
        <v>73</v>
      </c>
      <c r="B73" s="72" t="s">
        <v>23</v>
      </c>
      <c r="C73" s="72"/>
      <c r="D73" s="81" t="s">
        <v>481</v>
      </c>
      <c r="E73" s="89" t="s">
        <v>80</v>
      </c>
      <c r="F73" s="98"/>
      <c r="G73" s="98"/>
      <c r="H73" s="99"/>
      <c r="I73" s="99"/>
      <c r="J73" s="101"/>
      <c r="K73" s="102"/>
      <c r="L73" s="69"/>
      <c r="M73" s="68"/>
    </row>
    <row r="74" spans="1:13" s="11" customFormat="1" ht="16" x14ac:dyDescent="0.2">
      <c r="A74" s="79" t="s">
        <v>73</v>
      </c>
      <c r="B74" s="72" t="s">
        <v>47</v>
      </c>
      <c r="C74" s="72"/>
      <c r="D74" s="81" t="s">
        <v>1001</v>
      </c>
      <c r="E74" s="98" t="s">
        <v>80</v>
      </c>
      <c r="F74" s="98"/>
      <c r="G74" s="98"/>
      <c r="H74" s="99"/>
      <c r="I74" s="99"/>
      <c r="J74" s="101"/>
      <c r="K74" s="102"/>
      <c r="L74" s="69"/>
      <c r="M74" s="68"/>
    </row>
    <row r="75" spans="1:13" s="11" customFormat="1" ht="16" x14ac:dyDescent="0.2">
      <c r="A75" s="79" t="s">
        <v>73</v>
      </c>
      <c r="B75" s="72" t="s">
        <v>55</v>
      </c>
      <c r="C75" s="72"/>
      <c r="D75" s="81" t="s">
        <v>1136</v>
      </c>
      <c r="E75" s="98" t="s">
        <v>80</v>
      </c>
      <c r="F75" s="98"/>
      <c r="G75" s="98"/>
      <c r="H75" s="99"/>
      <c r="I75" s="99"/>
      <c r="J75" s="101"/>
      <c r="K75" s="102"/>
      <c r="L75" s="69"/>
      <c r="M75" s="68"/>
    </row>
    <row r="76" spans="1:13" s="11" customFormat="1" ht="16" x14ac:dyDescent="0.2">
      <c r="A76" s="79" t="s">
        <v>73</v>
      </c>
      <c r="B76" s="72" t="s">
        <v>55</v>
      </c>
      <c r="C76" s="72"/>
      <c r="D76" s="81" t="s">
        <v>1137</v>
      </c>
      <c r="E76" s="98" t="s">
        <v>80</v>
      </c>
      <c r="F76" s="98"/>
      <c r="G76" s="98"/>
      <c r="H76" s="99"/>
      <c r="I76" s="99"/>
      <c r="J76" s="101"/>
      <c r="K76" s="102"/>
      <c r="L76" s="96"/>
      <c r="M76" s="68"/>
    </row>
    <row r="77" spans="1:13" s="11" customFormat="1" ht="16" x14ac:dyDescent="0.2">
      <c r="A77" s="79" t="s">
        <v>73</v>
      </c>
      <c r="B77" s="72" t="s">
        <v>54</v>
      </c>
      <c r="C77" s="72"/>
      <c r="D77" s="81" t="s">
        <v>1182</v>
      </c>
      <c r="E77" s="89" t="s">
        <v>80</v>
      </c>
      <c r="F77" s="98"/>
      <c r="G77" s="98"/>
      <c r="H77" s="99"/>
      <c r="I77" s="99"/>
      <c r="J77" s="101"/>
      <c r="K77" s="102"/>
      <c r="L77" s="69"/>
      <c r="M77" s="68"/>
    </row>
    <row r="78" spans="1:13" s="11" customFormat="1" ht="16" x14ac:dyDescent="0.2">
      <c r="A78" s="79" t="s">
        <v>73</v>
      </c>
      <c r="B78" s="72" t="s">
        <v>29</v>
      </c>
      <c r="C78" s="72"/>
      <c r="D78" s="81" t="s">
        <v>1190</v>
      </c>
      <c r="E78" s="98" t="s">
        <v>80</v>
      </c>
      <c r="F78" s="98"/>
      <c r="G78" s="98"/>
      <c r="H78" s="99"/>
      <c r="I78" s="99"/>
      <c r="J78" s="101"/>
      <c r="K78" s="102"/>
      <c r="L78" s="69"/>
      <c r="M78" s="68"/>
    </row>
    <row r="79" spans="1:13" s="11" customFormat="1" ht="16" x14ac:dyDescent="0.2">
      <c r="A79" s="79" t="s">
        <v>73</v>
      </c>
      <c r="B79" s="72" t="s">
        <v>29</v>
      </c>
      <c r="C79" s="72"/>
      <c r="D79" s="81" t="s">
        <v>1204</v>
      </c>
      <c r="E79" s="98" t="s">
        <v>80</v>
      </c>
      <c r="F79" s="98"/>
      <c r="G79" s="98"/>
      <c r="H79" s="99"/>
      <c r="I79" s="99"/>
      <c r="J79" s="101"/>
      <c r="K79" s="102"/>
      <c r="L79" s="69"/>
      <c r="M79" s="68"/>
    </row>
    <row r="80" spans="1:13" s="11" customFormat="1" ht="16" x14ac:dyDescent="0.2">
      <c r="A80" s="79" t="s">
        <v>73</v>
      </c>
      <c r="B80" s="72" t="s">
        <v>29</v>
      </c>
      <c r="C80" s="72"/>
      <c r="D80" s="81" t="s">
        <v>1197</v>
      </c>
      <c r="E80" s="98" t="s">
        <v>80</v>
      </c>
      <c r="F80" s="98"/>
      <c r="G80" s="98"/>
      <c r="H80" s="99"/>
      <c r="I80" s="99"/>
      <c r="J80" s="101"/>
      <c r="K80" s="102"/>
      <c r="L80" s="69"/>
      <c r="M80" s="68"/>
    </row>
    <row r="81" spans="1:13" s="11" customFormat="1" ht="16" x14ac:dyDescent="0.2">
      <c r="A81" s="79" t="s">
        <v>73</v>
      </c>
      <c r="B81" s="72" t="s">
        <v>29</v>
      </c>
      <c r="C81" s="72"/>
      <c r="D81" s="81" t="s">
        <v>1184</v>
      </c>
      <c r="E81" s="98" t="s">
        <v>80</v>
      </c>
      <c r="F81" s="98"/>
      <c r="G81" s="98"/>
      <c r="H81" s="99"/>
      <c r="I81" s="99"/>
      <c r="J81" s="101"/>
      <c r="K81" s="102"/>
      <c r="L81" s="69"/>
      <c r="M81" s="68"/>
    </row>
    <row r="82" spans="1:13" s="11" customFormat="1" ht="16" x14ac:dyDescent="0.2">
      <c r="A82" s="79" t="s">
        <v>73</v>
      </c>
      <c r="B82" s="72" t="s">
        <v>29</v>
      </c>
      <c r="C82" s="72"/>
      <c r="D82" s="81" t="s">
        <v>1206</v>
      </c>
      <c r="E82" s="98" t="s">
        <v>80</v>
      </c>
      <c r="F82" s="98"/>
      <c r="G82" s="98"/>
      <c r="H82" s="99"/>
      <c r="I82" s="99"/>
      <c r="J82" s="101"/>
      <c r="K82" s="102"/>
      <c r="L82" s="69"/>
      <c r="M82" s="68"/>
    </row>
    <row r="83" spans="1:13" s="11" customFormat="1" ht="16" x14ac:dyDescent="0.2">
      <c r="A83" s="90" t="s">
        <v>73</v>
      </c>
      <c r="B83" s="72" t="s">
        <v>29</v>
      </c>
      <c r="C83" s="72"/>
      <c r="D83" s="81" t="s">
        <v>1194</v>
      </c>
      <c r="E83" s="98" t="s">
        <v>80</v>
      </c>
      <c r="F83" s="98"/>
      <c r="G83" s="98"/>
      <c r="H83" s="99"/>
      <c r="I83" s="99"/>
      <c r="J83" s="101"/>
      <c r="K83" s="102"/>
      <c r="L83" s="69"/>
      <c r="M83" s="68"/>
    </row>
    <row r="84" spans="1:13" s="11" customFormat="1" ht="16" x14ac:dyDescent="0.2">
      <c r="A84" s="79" t="s">
        <v>73</v>
      </c>
      <c r="B84" s="72" t="s">
        <v>30</v>
      </c>
      <c r="C84" s="72"/>
      <c r="D84" s="81" t="s">
        <v>1275</v>
      </c>
      <c r="E84" s="89" t="s">
        <v>80</v>
      </c>
      <c r="F84" s="89"/>
      <c r="G84" s="89"/>
      <c r="H84" s="91"/>
      <c r="I84" s="91"/>
      <c r="J84" s="97"/>
      <c r="K84" s="122"/>
      <c r="L84" s="69"/>
      <c r="M84" s="68"/>
    </row>
    <row r="85" spans="1:13" s="11" customFormat="1" ht="16" x14ac:dyDescent="0.2">
      <c r="A85" s="79" t="s">
        <v>73</v>
      </c>
      <c r="B85" s="72" t="s">
        <v>58</v>
      </c>
      <c r="C85" s="72"/>
      <c r="D85" s="81" t="s">
        <v>1299</v>
      </c>
      <c r="E85" s="89" t="s">
        <v>80</v>
      </c>
      <c r="F85" s="70"/>
      <c r="G85" s="70"/>
      <c r="H85" s="76"/>
      <c r="I85" s="76"/>
      <c r="J85" s="103"/>
      <c r="K85" s="104"/>
      <c r="L85" s="96"/>
      <c r="M85" s="68"/>
    </row>
    <row r="86" spans="1:13" s="11" customFormat="1" ht="16" x14ac:dyDescent="0.2">
      <c r="A86" s="79" t="s">
        <v>73</v>
      </c>
      <c r="B86" s="72" t="s">
        <v>78</v>
      </c>
      <c r="C86" s="72"/>
      <c r="D86" s="81" t="s">
        <v>79</v>
      </c>
      <c r="E86" s="98" t="s">
        <v>80</v>
      </c>
      <c r="F86" s="98"/>
      <c r="G86" s="98"/>
      <c r="H86" s="99"/>
      <c r="I86" s="99"/>
      <c r="J86" s="101"/>
      <c r="K86" s="102"/>
      <c r="L86" s="129"/>
      <c r="M86" s="68"/>
    </row>
    <row r="87" spans="1:13" s="11" customFormat="1" ht="16" x14ac:dyDescent="0.2">
      <c r="A87" s="79" t="s">
        <v>73</v>
      </c>
      <c r="B87" s="72" t="s">
        <v>78</v>
      </c>
      <c r="C87" s="72"/>
      <c r="D87" s="81" t="s">
        <v>85</v>
      </c>
      <c r="E87" s="98" t="s">
        <v>80</v>
      </c>
      <c r="F87" s="98"/>
      <c r="G87" s="98"/>
      <c r="H87" s="99"/>
      <c r="I87" s="99"/>
      <c r="J87" s="101"/>
      <c r="K87" s="102"/>
      <c r="L87" s="69"/>
      <c r="M87" s="68"/>
    </row>
    <row r="88" spans="1:13" s="11" customFormat="1" ht="16" x14ac:dyDescent="0.2">
      <c r="A88" s="79" t="s">
        <v>73</v>
      </c>
      <c r="B88" s="72" t="s">
        <v>78</v>
      </c>
      <c r="C88" s="72"/>
      <c r="D88" s="81" t="s">
        <v>86</v>
      </c>
      <c r="E88" s="98" t="s">
        <v>80</v>
      </c>
      <c r="F88" s="98"/>
      <c r="G88" s="98"/>
      <c r="H88" s="99"/>
      <c r="I88" s="99"/>
      <c r="J88" s="101"/>
      <c r="K88" s="102"/>
      <c r="L88" s="69"/>
      <c r="M88" s="68"/>
    </row>
    <row r="89" spans="1:13" s="11" customFormat="1" ht="16" x14ac:dyDescent="0.2">
      <c r="A89" s="79" t="s">
        <v>73</v>
      </c>
      <c r="B89" s="72" t="s">
        <v>78</v>
      </c>
      <c r="C89" s="72"/>
      <c r="D89" s="81" t="s">
        <v>87</v>
      </c>
      <c r="E89" s="98" t="s">
        <v>80</v>
      </c>
      <c r="F89" s="98"/>
      <c r="G89" s="98"/>
      <c r="H89" s="99"/>
      <c r="I89" s="99"/>
      <c r="J89" s="101"/>
      <c r="K89" s="102"/>
      <c r="L89" s="69"/>
      <c r="M89" s="68"/>
    </row>
    <row r="90" spans="1:13" s="11" customFormat="1" ht="16" x14ac:dyDescent="0.2">
      <c r="A90" s="79" t="s">
        <v>73</v>
      </c>
      <c r="B90" s="72" t="s">
        <v>78</v>
      </c>
      <c r="C90" s="72"/>
      <c r="D90" s="81" t="s">
        <v>94</v>
      </c>
      <c r="E90" s="98" t="s">
        <v>80</v>
      </c>
      <c r="F90" s="98"/>
      <c r="G90" s="98"/>
      <c r="H90" s="99"/>
      <c r="I90" s="99"/>
      <c r="J90" s="101"/>
      <c r="K90" s="102"/>
      <c r="L90" s="69"/>
      <c r="M90" s="68"/>
    </row>
    <row r="91" spans="1:13" s="11" customFormat="1" ht="16" x14ac:dyDescent="0.2">
      <c r="A91" s="79" t="s">
        <v>73</v>
      </c>
      <c r="B91" s="72" t="s">
        <v>78</v>
      </c>
      <c r="C91" s="72"/>
      <c r="D91" s="81" t="s">
        <v>100</v>
      </c>
      <c r="E91" s="98" t="s">
        <v>80</v>
      </c>
      <c r="F91" s="98"/>
      <c r="G91" s="98"/>
      <c r="H91" s="99"/>
      <c r="I91" s="99"/>
      <c r="J91" s="101"/>
      <c r="K91" s="102"/>
      <c r="L91" s="69"/>
      <c r="M91" s="68"/>
    </row>
    <row r="92" spans="1:13" s="11" customFormat="1" ht="16" x14ac:dyDescent="0.2">
      <c r="A92" s="79" t="s">
        <v>73</v>
      </c>
      <c r="B92" s="72" t="s">
        <v>78</v>
      </c>
      <c r="C92" s="72"/>
      <c r="D92" s="81" t="s">
        <v>101</v>
      </c>
      <c r="E92" s="98" t="s">
        <v>80</v>
      </c>
      <c r="F92" s="98"/>
      <c r="G92" s="98"/>
      <c r="H92" s="99"/>
      <c r="I92" s="99"/>
      <c r="J92" s="101"/>
      <c r="K92" s="102"/>
      <c r="L92" s="69"/>
      <c r="M92" s="68"/>
    </row>
    <row r="93" spans="1:13" s="11" customFormat="1" ht="16" x14ac:dyDescent="0.2">
      <c r="A93" s="79" t="s">
        <v>73</v>
      </c>
      <c r="B93" s="72" t="s">
        <v>78</v>
      </c>
      <c r="C93" s="72"/>
      <c r="D93" s="81" t="s">
        <v>102</v>
      </c>
      <c r="E93" s="98" t="s">
        <v>80</v>
      </c>
      <c r="F93" s="98"/>
      <c r="G93" s="98"/>
      <c r="H93" s="99"/>
      <c r="I93" s="99"/>
      <c r="J93" s="101"/>
      <c r="K93" s="102"/>
      <c r="L93" s="69"/>
      <c r="M93" s="68"/>
    </row>
    <row r="94" spans="1:13" s="11" customFormat="1" ht="16" x14ac:dyDescent="0.2">
      <c r="A94" s="79" t="s">
        <v>73</v>
      </c>
      <c r="B94" s="72" t="s">
        <v>78</v>
      </c>
      <c r="C94" s="72"/>
      <c r="D94" s="81" t="s">
        <v>110</v>
      </c>
      <c r="E94" s="98" t="s">
        <v>80</v>
      </c>
      <c r="F94" s="98"/>
      <c r="G94" s="98"/>
      <c r="H94" s="99"/>
      <c r="I94" s="99"/>
      <c r="J94" s="101"/>
      <c r="K94" s="102"/>
      <c r="L94" s="69"/>
      <c r="M94" s="68"/>
    </row>
    <row r="95" spans="1:13" s="11" customFormat="1" ht="16" x14ac:dyDescent="0.2">
      <c r="A95" s="79" t="s">
        <v>73</v>
      </c>
      <c r="B95" s="72" t="s">
        <v>78</v>
      </c>
      <c r="C95" s="72"/>
      <c r="D95" s="81" t="s">
        <v>111</v>
      </c>
      <c r="E95" s="98" t="s">
        <v>80</v>
      </c>
      <c r="F95" s="98"/>
      <c r="G95" s="98"/>
      <c r="H95" s="99"/>
      <c r="I95" s="99"/>
      <c r="J95" s="101"/>
      <c r="K95" s="102"/>
      <c r="L95" s="69"/>
      <c r="M95" s="68"/>
    </row>
    <row r="96" spans="1:13" s="11" customFormat="1" ht="16" x14ac:dyDescent="0.2">
      <c r="A96" s="79" t="s">
        <v>73</v>
      </c>
      <c r="B96" s="72" t="s">
        <v>78</v>
      </c>
      <c r="C96" s="72"/>
      <c r="D96" s="81" t="s">
        <v>112</v>
      </c>
      <c r="E96" s="98" t="s">
        <v>80</v>
      </c>
      <c r="F96" s="98"/>
      <c r="G96" s="98"/>
      <c r="H96" s="99"/>
      <c r="I96" s="99"/>
      <c r="J96" s="101"/>
      <c r="K96" s="102"/>
      <c r="L96" s="69"/>
      <c r="M96" s="68"/>
    </row>
    <row r="97" spans="1:13" s="11" customFormat="1" ht="16" x14ac:dyDescent="0.2">
      <c r="A97" s="79" t="s">
        <v>73</v>
      </c>
      <c r="B97" s="72" t="s">
        <v>78</v>
      </c>
      <c r="C97" s="72"/>
      <c r="D97" s="81" t="s">
        <v>118</v>
      </c>
      <c r="E97" s="98" t="s">
        <v>80</v>
      </c>
      <c r="F97" s="98"/>
      <c r="G97" s="98"/>
      <c r="H97" s="99"/>
      <c r="I97" s="99"/>
      <c r="J97" s="101"/>
      <c r="K97" s="102"/>
      <c r="L97" s="69"/>
      <c r="M97" s="68"/>
    </row>
    <row r="98" spans="1:13" s="11" customFormat="1" ht="16" x14ac:dyDescent="0.2">
      <c r="A98" s="79" t="s">
        <v>73</v>
      </c>
      <c r="B98" s="72" t="s">
        <v>78</v>
      </c>
      <c r="C98" s="72"/>
      <c r="D98" s="81" t="s">
        <v>121</v>
      </c>
      <c r="E98" s="98" t="s">
        <v>80</v>
      </c>
      <c r="F98" s="98"/>
      <c r="G98" s="98"/>
      <c r="H98" s="99"/>
      <c r="I98" s="99"/>
      <c r="J98" s="101"/>
      <c r="K98" s="102"/>
      <c r="L98" s="69"/>
      <c r="M98" s="68"/>
    </row>
    <row r="99" spans="1:13" s="11" customFormat="1" ht="16" x14ac:dyDescent="0.2">
      <c r="A99" s="79" t="s">
        <v>73</v>
      </c>
      <c r="B99" s="72" t="s">
        <v>78</v>
      </c>
      <c r="C99" s="72"/>
      <c r="D99" s="81" t="s">
        <v>122</v>
      </c>
      <c r="E99" s="98" t="s">
        <v>80</v>
      </c>
      <c r="F99" s="98"/>
      <c r="G99" s="98"/>
      <c r="H99" s="99"/>
      <c r="I99" s="99"/>
      <c r="J99" s="101"/>
      <c r="K99" s="102"/>
      <c r="L99" s="69"/>
      <c r="M99" s="68"/>
    </row>
    <row r="100" spans="1:13" s="11" customFormat="1" ht="16" x14ac:dyDescent="0.2">
      <c r="A100" s="79" t="s">
        <v>73</v>
      </c>
      <c r="B100" s="72" t="s">
        <v>78</v>
      </c>
      <c r="C100" s="72"/>
      <c r="D100" s="77" t="s">
        <v>123</v>
      </c>
      <c r="E100" s="98" t="s">
        <v>80</v>
      </c>
      <c r="F100" s="98"/>
      <c r="G100" s="98"/>
      <c r="H100" s="99"/>
      <c r="I100" s="99"/>
      <c r="J100" s="101"/>
      <c r="K100" s="102"/>
      <c r="L100" s="69"/>
      <c r="M100" s="68"/>
    </row>
    <row r="101" spans="1:13" s="11" customFormat="1" ht="16" x14ac:dyDescent="0.2">
      <c r="A101" s="79" t="s">
        <v>73</v>
      </c>
      <c r="B101" s="72" t="s">
        <v>78</v>
      </c>
      <c r="C101" s="72"/>
      <c r="D101" s="81" t="s">
        <v>135</v>
      </c>
      <c r="E101" s="98" t="s">
        <v>80</v>
      </c>
      <c r="F101" s="98"/>
      <c r="G101" s="98"/>
      <c r="H101" s="99"/>
      <c r="I101" s="99"/>
      <c r="J101" s="101"/>
      <c r="K101" s="102"/>
      <c r="L101" s="69"/>
      <c r="M101" s="68"/>
    </row>
    <row r="102" spans="1:13" s="11" customFormat="1" ht="16" x14ac:dyDescent="0.2">
      <c r="A102" s="79" t="s">
        <v>73</v>
      </c>
      <c r="B102" s="72" t="s">
        <v>78</v>
      </c>
      <c r="C102" s="72"/>
      <c r="D102" s="81" t="s">
        <v>136</v>
      </c>
      <c r="E102" s="98" t="s">
        <v>80</v>
      </c>
      <c r="F102" s="98"/>
      <c r="G102" s="98"/>
      <c r="H102" s="99"/>
      <c r="I102" s="99"/>
      <c r="J102" s="101"/>
      <c r="K102" s="102"/>
      <c r="L102" s="69"/>
      <c r="M102" s="68"/>
    </row>
    <row r="103" spans="1:13" s="11" customFormat="1" ht="16" x14ac:dyDescent="0.2">
      <c r="A103" s="79" t="s">
        <v>73</v>
      </c>
      <c r="B103" s="72" t="s">
        <v>78</v>
      </c>
      <c r="C103" s="72"/>
      <c r="D103" s="81" t="s">
        <v>137</v>
      </c>
      <c r="E103" s="98" t="s">
        <v>80</v>
      </c>
      <c r="F103" s="98"/>
      <c r="G103" s="98"/>
      <c r="H103" s="99"/>
      <c r="I103" s="99"/>
      <c r="J103" s="101"/>
      <c r="K103" s="102"/>
      <c r="L103" s="69"/>
      <c r="M103" s="68"/>
    </row>
    <row r="104" spans="1:13" s="11" customFormat="1" ht="16" x14ac:dyDescent="0.2">
      <c r="A104" s="79" t="s">
        <v>73</v>
      </c>
      <c r="B104" s="72" t="s">
        <v>78</v>
      </c>
      <c r="C104" s="72"/>
      <c r="D104" s="81" t="s">
        <v>138</v>
      </c>
      <c r="E104" s="98" t="s">
        <v>80</v>
      </c>
      <c r="F104" s="98"/>
      <c r="G104" s="98"/>
      <c r="H104" s="99"/>
      <c r="I104" s="99"/>
      <c r="J104" s="101"/>
      <c r="K104" s="102"/>
      <c r="L104" s="69"/>
      <c r="M104" s="68"/>
    </row>
    <row r="105" spans="1:13" s="11" customFormat="1" ht="16" x14ac:dyDescent="0.2">
      <c r="A105" s="79" t="s">
        <v>73</v>
      </c>
      <c r="B105" s="72" t="s">
        <v>78</v>
      </c>
      <c r="C105" s="72"/>
      <c r="D105" s="81" t="s">
        <v>139</v>
      </c>
      <c r="E105" s="98" t="s">
        <v>80</v>
      </c>
      <c r="F105" s="98"/>
      <c r="G105" s="98"/>
      <c r="H105" s="99"/>
      <c r="I105" s="99"/>
      <c r="J105" s="101"/>
      <c r="K105" s="102"/>
      <c r="L105" s="69"/>
      <c r="M105" s="68"/>
    </row>
    <row r="106" spans="1:13" s="11" customFormat="1" ht="16" x14ac:dyDescent="0.2">
      <c r="A106" s="79" t="s">
        <v>73</v>
      </c>
      <c r="B106" s="72" t="s">
        <v>59</v>
      </c>
      <c r="C106" s="72"/>
      <c r="D106" s="81" t="s">
        <v>1302</v>
      </c>
      <c r="E106" s="98" t="s">
        <v>80</v>
      </c>
      <c r="F106" s="98"/>
      <c r="G106" s="98"/>
      <c r="H106" s="99"/>
      <c r="I106" s="99"/>
      <c r="J106" s="101"/>
      <c r="K106" s="102"/>
      <c r="L106" s="69"/>
      <c r="M106" s="68"/>
    </row>
    <row r="107" spans="1:13" s="11" customFormat="1" ht="16" x14ac:dyDescent="0.2">
      <c r="A107" s="79" t="s">
        <v>73</v>
      </c>
      <c r="B107" s="72" t="s">
        <v>60</v>
      </c>
      <c r="C107" s="72"/>
      <c r="D107" s="81" t="s">
        <v>1313</v>
      </c>
      <c r="E107" s="98" t="s">
        <v>80</v>
      </c>
      <c r="F107" s="98"/>
      <c r="G107" s="98"/>
      <c r="H107" s="99"/>
      <c r="I107" s="99"/>
      <c r="J107" s="101"/>
      <c r="K107" s="102"/>
      <c r="L107" s="69"/>
      <c r="M107" s="68"/>
    </row>
    <row r="108" spans="1:13" s="11" customFormat="1" ht="16" x14ac:dyDescent="0.2">
      <c r="A108" s="79" t="s">
        <v>73</v>
      </c>
      <c r="B108" s="72" t="s">
        <v>60</v>
      </c>
      <c r="C108" s="72"/>
      <c r="D108" s="81" t="s">
        <v>1310</v>
      </c>
      <c r="E108" s="98" t="s">
        <v>80</v>
      </c>
      <c r="F108" s="98"/>
      <c r="G108" s="98"/>
      <c r="H108" s="99"/>
      <c r="I108" s="99"/>
      <c r="J108" s="101"/>
      <c r="K108" s="102"/>
      <c r="L108" s="69"/>
      <c r="M108" s="68"/>
    </row>
    <row r="109" spans="1:13" s="11" customFormat="1" ht="16" x14ac:dyDescent="0.2">
      <c r="A109" s="79" t="s">
        <v>73</v>
      </c>
      <c r="B109" s="72" t="s">
        <v>60</v>
      </c>
      <c r="C109" s="72"/>
      <c r="D109" s="81" t="s">
        <v>1318</v>
      </c>
      <c r="E109" s="98" t="s">
        <v>80</v>
      </c>
      <c r="F109" s="98"/>
      <c r="G109" s="98"/>
      <c r="H109" s="99"/>
      <c r="I109" s="99"/>
      <c r="J109" s="101"/>
      <c r="K109" s="102"/>
      <c r="L109" s="69"/>
      <c r="M109" s="68"/>
    </row>
    <row r="110" spans="1:13" s="11" customFormat="1" ht="16" x14ac:dyDescent="0.2">
      <c r="A110" s="79" t="s">
        <v>73</v>
      </c>
      <c r="B110" s="72" t="s">
        <v>60</v>
      </c>
      <c r="C110" s="72"/>
      <c r="D110" s="81" t="s">
        <v>1319</v>
      </c>
      <c r="E110" s="98" t="s">
        <v>80</v>
      </c>
      <c r="F110" s="98"/>
      <c r="G110" s="98"/>
      <c r="H110" s="99"/>
      <c r="I110" s="99"/>
      <c r="J110" s="101"/>
      <c r="K110" s="102"/>
      <c r="L110" s="69"/>
      <c r="M110" s="68"/>
    </row>
    <row r="111" spans="1:13" s="11" customFormat="1" x14ac:dyDescent="0.2">
      <c r="A111" s="79"/>
      <c r="B111" s="72"/>
      <c r="C111" s="72"/>
      <c r="D111" s="81"/>
      <c r="E111" s="98"/>
      <c r="F111" s="98"/>
      <c r="G111" s="98"/>
      <c r="H111" s="99"/>
      <c r="I111" s="99"/>
      <c r="J111" s="101"/>
      <c r="K111" s="102"/>
      <c r="L111" s="69"/>
      <c r="M111" s="68"/>
    </row>
    <row r="112" spans="1:13" s="11" customFormat="1" x14ac:dyDescent="0.2">
      <c r="A112" s="79"/>
      <c r="B112" s="72"/>
      <c r="C112" s="72"/>
      <c r="D112" s="81"/>
      <c r="E112" s="98"/>
      <c r="F112" s="98"/>
      <c r="G112" s="98"/>
      <c r="H112" s="99"/>
      <c r="I112" s="99"/>
      <c r="J112" s="101"/>
      <c r="K112" s="102"/>
      <c r="L112" s="69"/>
      <c r="M112" s="68"/>
    </row>
    <row r="113" spans="1:13" s="11" customFormat="1" x14ac:dyDescent="0.2">
      <c r="A113" s="79"/>
      <c r="B113" s="72"/>
      <c r="C113" s="72"/>
      <c r="D113" s="81"/>
      <c r="E113" s="98"/>
      <c r="F113" s="98"/>
      <c r="G113" s="98"/>
      <c r="H113" s="99"/>
      <c r="I113" s="99"/>
      <c r="J113" s="101"/>
      <c r="K113" s="102"/>
      <c r="L113" s="69"/>
      <c r="M113" s="68"/>
    </row>
    <row r="114" spans="1:13" s="11" customFormat="1" x14ac:dyDescent="0.2">
      <c r="A114" s="79"/>
      <c r="B114" s="72"/>
      <c r="C114" s="72"/>
      <c r="D114" s="81"/>
      <c r="E114" s="98"/>
      <c r="F114" s="98"/>
      <c r="G114" s="98"/>
      <c r="H114" s="99"/>
      <c r="I114" s="99"/>
      <c r="J114" s="101"/>
      <c r="K114" s="102"/>
      <c r="L114" s="69"/>
      <c r="M114" s="68"/>
    </row>
    <row r="115" spans="1:13" s="11" customFormat="1" x14ac:dyDescent="0.2">
      <c r="A115" s="79"/>
      <c r="B115" s="72"/>
      <c r="C115" s="72"/>
      <c r="D115" s="81"/>
      <c r="E115" s="98"/>
      <c r="F115" s="98"/>
      <c r="G115" s="98"/>
      <c r="H115" s="99"/>
      <c r="I115" s="99"/>
      <c r="J115" s="101"/>
      <c r="K115" s="102"/>
      <c r="L115" s="69"/>
      <c r="M115" s="68"/>
    </row>
    <row r="116" spans="1:13" s="11" customFormat="1" x14ac:dyDescent="0.2">
      <c r="A116" s="79"/>
      <c r="B116" s="72"/>
      <c r="C116" s="72"/>
      <c r="D116" s="81"/>
      <c r="E116" s="98"/>
      <c r="F116" s="98"/>
      <c r="G116" s="98"/>
      <c r="H116" s="99"/>
      <c r="I116" s="99"/>
      <c r="J116" s="101"/>
      <c r="K116" s="102"/>
      <c r="L116" s="69"/>
      <c r="M116" s="68"/>
    </row>
    <row r="117" spans="1:13" s="11" customFormat="1" x14ac:dyDescent="0.2">
      <c r="A117" s="79"/>
      <c r="B117" s="72"/>
      <c r="C117" s="72"/>
      <c r="D117" s="81"/>
      <c r="E117" s="98"/>
      <c r="F117" s="98"/>
      <c r="G117" s="98"/>
      <c r="H117" s="99"/>
      <c r="I117" s="99"/>
      <c r="J117" s="101"/>
      <c r="K117" s="102"/>
      <c r="L117" s="69"/>
      <c r="M117" s="68"/>
    </row>
    <row r="118" spans="1:13" s="11" customFormat="1" x14ac:dyDescent="0.2">
      <c r="A118" s="79"/>
      <c r="B118" s="72"/>
      <c r="C118" s="72"/>
      <c r="D118" s="81"/>
      <c r="E118" s="98"/>
      <c r="F118" s="98"/>
      <c r="G118" s="98"/>
      <c r="H118" s="99"/>
      <c r="I118" s="99"/>
      <c r="J118" s="101"/>
      <c r="K118" s="102"/>
      <c r="L118" s="69"/>
      <c r="M118" s="68"/>
    </row>
    <row r="119" spans="1:13" s="11" customFormat="1" x14ac:dyDescent="0.2">
      <c r="A119" s="79"/>
      <c r="B119" s="72"/>
      <c r="C119" s="72"/>
      <c r="D119" s="81"/>
      <c r="E119" s="98"/>
      <c r="F119" s="98"/>
      <c r="G119" s="98"/>
      <c r="H119" s="99"/>
      <c r="I119" s="99"/>
      <c r="J119" s="101"/>
      <c r="K119" s="102"/>
      <c r="L119" s="69"/>
      <c r="M119" s="68"/>
    </row>
    <row r="120" spans="1:13" s="11" customFormat="1" x14ac:dyDescent="0.2">
      <c r="A120" s="79"/>
      <c r="B120" s="72"/>
      <c r="C120" s="72"/>
      <c r="D120" s="81"/>
      <c r="E120" s="98"/>
      <c r="F120" s="98"/>
      <c r="G120" s="98"/>
      <c r="H120" s="99"/>
      <c r="I120" s="99"/>
      <c r="J120" s="101"/>
      <c r="K120" s="102"/>
      <c r="L120" s="69"/>
      <c r="M120" s="68"/>
    </row>
    <row r="121" spans="1:13" s="11" customFormat="1" x14ac:dyDescent="0.2">
      <c r="A121" s="79"/>
      <c r="B121" s="72"/>
      <c r="C121" s="72"/>
      <c r="D121" s="81"/>
      <c r="E121" s="98"/>
      <c r="F121" s="98"/>
      <c r="G121" s="98"/>
      <c r="H121" s="99"/>
      <c r="I121" s="99"/>
      <c r="J121" s="101"/>
      <c r="K121" s="102"/>
      <c r="L121" s="69"/>
      <c r="M121" s="68"/>
    </row>
    <row r="122" spans="1:13" s="11" customFormat="1" x14ac:dyDescent="0.2">
      <c r="A122" s="79"/>
      <c r="B122" s="72"/>
      <c r="C122" s="72"/>
      <c r="D122" s="81"/>
      <c r="E122" s="98"/>
      <c r="F122" s="98"/>
      <c r="G122" s="98"/>
      <c r="H122" s="99"/>
      <c r="I122" s="99"/>
      <c r="J122" s="101"/>
      <c r="K122" s="102"/>
      <c r="L122" s="96"/>
      <c r="M122" s="68"/>
    </row>
    <row r="123" spans="1:13" s="11" customFormat="1" x14ac:dyDescent="0.2">
      <c r="A123" s="79"/>
      <c r="B123" s="72"/>
      <c r="C123" s="72"/>
      <c r="D123" s="81"/>
      <c r="E123" s="98"/>
      <c r="F123" s="98"/>
      <c r="G123" s="98"/>
      <c r="H123" s="99"/>
      <c r="I123" s="99"/>
      <c r="J123" s="101"/>
      <c r="K123" s="102"/>
      <c r="L123" s="69"/>
      <c r="M123" s="68"/>
    </row>
    <row r="124" spans="1:13" s="11" customFormat="1" x14ac:dyDescent="0.2">
      <c r="A124" s="79"/>
      <c r="B124" s="72"/>
      <c r="C124" s="72"/>
      <c r="D124" s="81"/>
      <c r="E124" s="98"/>
      <c r="F124" s="98"/>
      <c r="G124" s="98"/>
      <c r="H124" s="99"/>
      <c r="I124" s="99"/>
      <c r="J124" s="101"/>
      <c r="K124" s="102"/>
      <c r="L124" s="69"/>
      <c r="M124" s="68"/>
    </row>
    <row r="125" spans="1:13" s="11" customFormat="1" x14ac:dyDescent="0.2">
      <c r="A125" s="79"/>
      <c r="B125" s="72"/>
      <c r="C125" s="72"/>
      <c r="D125" s="81"/>
      <c r="E125" s="98"/>
      <c r="F125" s="98"/>
      <c r="G125" s="98"/>
      <c r="H125" s="99"/>
      <c r="I125" s="99"/>
      <c r="J125" s="101"/>
      <c r="K125" s="102"/>
      <c r="L125" s="69"/>
      <c r="M125" s="68"/>
    </row>
    <row r="126" spans="1:13" s="11" customFormat="1" x14ac:dyDescent="0.2">
      <c r="A126" s="79"/>
      <c r="B126" s="72"/>
      <c r="C126" s="72"/>
      <c r="D126" s="81"/>
      <c r="E126" s="98"/>
      <c r="F126" s="98"/>
      <c r="G126" s="98"/>
      <c r="H126" s="99"/>
      <c r="I126" s="99"/>
      <c r="J126" s="101"/>
      <c r="K126" s="102"/>
      <c r="L126" s="69"/>
      <c r="M126" s="68"/>
    </row>
    <row r="127" spans="1:13" s="11" customFormat="1" x14ac:dyDescent="0.2">
      <c r="A127" s="79"/>
      <c r="B127" s="72"/>
      <c r="C127" s="72"/>
      <c r="D127" s="81"/>
      <c r="E127" s="98"/>
      <c r="F127" s="98"/>
      <c r="G127" s="98"/>
      <c r="H127" s="99"/>
      <c r="I127" s="99"/>
      <c r="J127" s="101"/>
      <c r="K127" s="102"/>
      <c r="L127" s="69"/>
      <c r="M127" s="68"/>
    </row>
    <row r="128" spans="1:13" s="11" customFormat="1" x14ac:dyDescent="0.2">
      <c r="A128" s="79"/>
      <c r="B128" s="72"/>
      <c r="C128" s="72"/>
      <c r="D128" s="81"/>
      <c r="E128" s="98"/>
      <c r="F128" s="98"/>
      <c r="G128" s="98"/>
      <c r="H128" s="99"/>
      <c r="I128" s="99"/>
      <c r="J128" s="101"/>
      <c r="K128" s="102"/>
      <c r="L128" s="69"/>
      <c r="M128" s="68"/>
    </row>
    <row r="129" spans="1:13" s="11" customFormat="1" x14ac:dyDescent="0.2">
      <c r="A129" s="79"/>
      <c r="B129" s="72"/>
      <c r="C129" s="72"/>
      <c r="D129" s="81"/>
      <c r="E129" s="98"/>
      <c r="F129" s="98"/>
      <c r="G129" s="98"/>
      <c r="H129" s="99"/>
      <c r="I129" s="99"/>
      <c r="J129" s="101"/>
      <c r="K129" s="102"/>
      <c r="L129" s="69"/>
      <c r="M129" s="68"/>
    </row>
    <row r="130" spans="1:13" s="11" customFormat="1" x14ac:dyDescent="0.2">
      <c r="A130" s="79"/>
      <c r="B130" s="72"/>
      <c r="C130" s="72"/>
      <c r="D130" s="81"/>
      <c r="E130" s="98"/>
      <c r="F130" s="98"/>
      <c r="G130" s="98"/>
      <c r="H130" s="99"/>
      <c r="I130" s="99"/>
      <c r="J130" s="101"/>
      <c r="K130" s="102"/>
      <c r="L130" s="69"/>
      <c r="M130" s="68"/>
    </row>
    <row r="131" spans="1:13" s="11" customFormat="1" x14ac:dyDescent="0.2">
      <c r="A131" s="79"/>
      <c r="B131" s="72"/>
      <c r="C131" s="72"/>
      <c r="D131" s="81"/>
      <c r="E131" s="98"/>
      <c r="F131" s="98"/>
      <c r="G131" s="98"/>
      <c r="H131" s="99"/>
      <c r="I131" s="99"/>
      <c r="J131" s="101"/>
      <c r="K131" s="102"/>
      <c r="L131" s="69"/>
      <c r="M131" s="68"/>
    </row>
    <row r="132" spans="1:13" s="11" customFormat="1" x14ac:dyDescent="0.2">
      <c r="A132" s="79"/>
      <c r="B132" s="72"/>
      <c r="C132" s="72"/>
      <c r="D132" s="81"/>
      <c r="E132" s="98"/>
      <c r="F132" s="98"/>
      <c r="G132" s="98"/>
      <c r="H132" s="99"/>
      <c r="I132" s="99"/>
      <c r="J132" s="101"/>
      <c r="K132" s="102"/>
      <c r="L132" s="69"/>
      <c r="M132" s="68"/>
    </row>
    <row r="133" spans="1:13" s="11" customFormat="1" x14ac:dyDescent="0.2">
      <c r="A133" s="79"/>
      <c r="B133" s="72"/>
      <c r="C133" s="72"/>
      <c r="D133" s="81"/>
      <c r="E133" s="98"/>
      <c r="F133" s="98"/>
      <c r="G133" s="98"/>
      <c r="H133" s="99"/>
      <c r="I133" s="99"/>
      <c r="J133" s="101"/>
      <c r="K133" s="102"/>
      <c r="L133" s="69"/>
      <c r="M133" s="68"/>
    </row>
    <row r="134" spans="1:13" s="11" customFormat="1" x14ac:dyDescent="0.2">
      <c r="A134" s="90"/>
      <c r="B134" s="72"/>
      <c r="C134" s="72"/>
      <c r="D134" s="81"/>
      <c r="E134" s="98"/>
      <c r="F134" s="98"/>
      <c r="G134" s="98"/>
      <c r="H134" s="99"/>
      <c r="I134" s="99"/>
      <c r="J134" s="101"/>
      <c r="K134" s="102"/>
      <c r="L134" s="69"/>
      <c r="M134" s="68"/>
    </row>
    <row r="135" spans="1:13" s="11" customFormat="1" x14ac:dyDescent="0.2">
      <c r="A135" s="79"/>
      <c r="B135" s="72"/>
      <c r="C135" s="72"/>
      <c r="D135" s="81"/>
      <c r="E135" s="98"/>
      <c r="F135" s="98"/>
      <c r="G135" s="98"/>
      <c r="H135" s="99"/>
      <c r="I135" s="99"/>
      <c r="J135" s="101"/>
      <c r="K135" s="102"/>
      <c r="L135" s="69"/>
      <c r="M135" s="68"/>
    </row>
    <row r="136" spans="1:13" s="11" customFormat="1" x14ac:dyDescent="0.2">
      <c r="A136" s="79"/>
      <c r="B136" s="72"/>
      <c r="C136" s="72"/>
      <c r="D136" s="81"/>
      <c r="E136" s="98"/>
      <c r="F136" s="98"/>
      <c r="G136" s="98"/>
      <c r="H136" s="99"/>
      <c r="I136" s="99"/>
      <c r="J136" s="101"/>
      <c r="K136" s="102"/>
      <c r="L136" s="69"/>
      <c r="M136" s="68"/>
    </row>
    <row r="137" spans="1:13" s="11" customFormat="1" x14ac:dyDescent="0.2">
      <c r="A137" s="79"/>
      <c r="B137" s="72"/>
      <c r="C137" s="72"/>
      <c r="D137" s="81"/>
      <c r="E137" s="98"/>
      <c r="F137" s="98"/>
      <c r="G137" s="98"/>
      <c r="H137" s="99"/>
      <c r="I137" s="99"/>
      <c r="J137" s="101"/>
      <c r="K137" s="102"/>
      <c r="L137" s="69"/>
      <c r="M137" s="68"/>
    </row>
    <row r="138" spans="1:13" s="11" customFormat="1" x14ac:dyDescent="0.2">
      <c r="A138" s="79"/>
      <c r="B138" s="72"/>
      <c r="C138" s="72"/>
      <c r="D138" s="81"/>
      <c r="E138" s="98"/>
      <c r="F138" s="98"/>
      <c r="G138" s="98"/>
      <c r="H138" s="99"/>
      <c r="I138" s="99"/>
      <c r="J138" s="101"/>
      <c r="K138" s="102"/>
      <c r="L138" s="69"/>
      <c r="M138" s="68"/>
    </row>
    <row r="139" spans="1:13" s="11" customFormat="1" x14ac:dyDescent="0.2">
      <c r="A139" s="79"/>
      <c r="B139" s="72"/>
      <c r="C139" s="72"/>
      <c r="D139" s="81"/>
      <c r="E139" s="98"/>
      <c r="F139" s="98"/>
      <c r="G139" s="98"/>
      <c r="H139" s="99"/>
      <c r="I139" s="99"/>
      <c r="J139" s="101"/>
      <c r="K139" s="102"/>
      <c r="L139" s="69"/>
      <c r="M139" s="68"/>
    </row>
    <row r="140" spans="1:13" s="11" customFormat="1" x14ac:dyDescent="0.2">
      <c r="A140" s="79"/>
      <c r="B140" s="72"/>
      <c r="C140" s="72"/>
      <c r="D140" s="81"/>
      <c r="E140" s="98"/>
      <c r="F140" s="98"/>
      <c r="G140" s="98"/>
      <c r="H140" s="99"/>
      <c r="I140" s="99"/>
      <c r="J140" s="101"/>
      <c r="K140" s="102"/>
      <c r="L140" s="69"/>
      <c r="M140" s="68"/>
    </row>
    <row r="141" spans="1:13" s="11" customFormat="1" x14ac:dyDescent="0.2">
      <c r="A141" s="79"/>
      <c r="B141" s="72"/>
      <c r="C141" s="72"/>
      <c r="D141" s="81"/>
      <c r="E141" s="98"/>
      <c r="F141" s="98"/>
      <c r="G141" s="98"/>
      <c r="H141" s="99"/>
      <c r="I141" s="99"/>
      <c r="J141" s="101"/>
      <c r="K141" s="102"/>
      <c r="L141" s="69"/>
      <c r="M141" s="68"/>
    </row>
    <row r="142" spans="1:13" s="11" customFormat="1" x14ac:dyDescent="0.2">
      <c r="A142" s="79"/>
      <c r="B142" s="72"/>
      <c r="C142" s="72"/>
      <c r="D142" s="81"/>
      <c r="E142" s="98"/>
      <c r="F142" s="98"/>
      <c r="G142" s="98"/>
      <c r="H142" s="99"/>
      <c r="I142" s="99"/>
      <c r="J142" s="101"/>
      <c r="K142" s="102"/>
      <c r="L142" s="96"/>
      <c r="M142" s="68"/>
    </row>
    <row r="143" spans="1:13" s="11" customFormat="1" x14ac:dyDescent="0.2">
      <c r="A143" s="79"/>
      <c r="B143" s="72"/>
      <c r="C143" s="72"/>
      <c r="D143" s="81"/>
      <c r="E143" s="98"/>
      <c r="F143" s="98"/>
      <c r="G143" s="98"/>
      <c r="H143" s="99"/>
      <c r="I143" s="99"/>
      <c r="J143" s="101"/>
      <c r="K143" s="102"/>
      <c r="L143" s="69"/>
      <c r="M143" s="68"/>
    </row>
    <row r="144" spans="1:13" s="11" customFormat="1" x14ac:dyDescent="0.2">
      <c r="A144" s="79"/>
      <c r="B144" s="72"/>
      <c r="C144" s="72"/>
      <c r="D144" s="81"/>
      <c r="E144" s="98"/>
      <c r="F144" s="98"/>
      <c r="G144" s="98"/>
      <c r="H144" s="99"/>
      <c r="I144" s="99"/>
      <c r="J144" s="101"/>
      <c r="K144" s="102"/>
      <c r="L144" s="69"/>
      <c r="M144" s="68"/>
    </row>
    <row r="145" spans="1:13" s="11" customFormat="1" x14ac:dyDescent="0.2">
      <c r="A145" s="79"/>
      <c r="B145" s="72"/>
      <c r="C145" s="72"/>
      <c r="D145" s="81"/>
      <c r="E145" s="98"/>
      <c r="F145" s="98"/>
      <c r="G145" s="98"/>
      <c r="H145" s="99"/>
      <c r="I145" s="99"/>
      <c r="J145" s="101"/>
      <c r="K145" s="102"/>
      <c r="L145" s="69"/>
      <c r="M145" s="68"/>
    </row>
    <row r="146" spans="1:13" s="11" customFormat="1" x14ac:dyDescent="0.2">
      <c r="A146" s="79"/>
      <c r="B146" s="72"/>
      <c r="C146" s="72"/>
      <c r="D146" s="81"/>
      <c r="E146" s="98"/>
      <c r="F146" s="98"/>
      <c r="G146" s="98"/>
      <c r="H146" s="99"/>
      <c r="I146" s="99"/>
      <c r="J146" s="101"/>
      <c r="K146" s="102"/>
      <c r="L146" s="69"/>
      <c r="M146" s="68"/>
    </row>
    <row r="147" spans="1:13" s="11" customFormat="1" x14ac:dyDescent="0.2">
      <c r="A147" s="79"/>
      <c r="B147" s="72"/>
      <c r="C147" s="72"/>
      <c r="D147" s="81"/>
      <c r="E147" s="98"/>
      <c r="F147" s="98"/>
      <c r="G147" s="98"/>
      <c r="H147" s="99"/>
      <c r="I147" s="99"/>
      <c r="J147" s="101"/>
      <c r="K147" s="102"/>
      <c r="L147" s="69"/>
      <c r="M147" s="68"/>
    </row>
    <row r="148" spans="1:13" s="11" customFormat="1" x14ac:dyDescent="0.2">
      <c r="A148" s="79"/>
      <c r="B148" s="72"/>
      <c r="C148" s="72"/>
      <c r="D148" s="81"/>
      <c r="E148" s="98"/>
      <c r="F148" s="98"/>
      <c r="G148" s="98"/>
      <c r="H148" s="99"/>
      <c r="I148" s="99"/>
      <c r="J148" s="101"/>
      <c r="K148" s="102"/>
      <c r="L148" s="69"/>
      <c r="M148" s="68"/>
    </row>
    <row r="149" spans="1:13" s="11" customFormat="1" x14ac:dyDescent="0.2">
      <c r="A149" s="90"/>
      <c r="B149" s="72"/>
      <c r="C149" s="72"/>
      <c r="D149" s="81"/>
      <c r="E149" s="98"/>
      <c r="F149" s="98"/>
      <c r="G149" s="98"/>
      <c r="H149" s="99"/>
      <c r="I149" s="99"/>
      <c r="J149" s="101"/>
      <c r="K149" s="102"/>
      <c r="L149" s="69"/>
      <c r="M149" s="68"/>
    </row>
    <row r="150" spans="1:13" s="11" customFormat="1" x14ac:dyDescent="0.2">
      <c r="A150" s="79"/>
      <c r="B150" s="72"/>
      <c r="C150" s="72"/>
      <c r="D150" s="81"/>
      <c r="E150" s="98"/>
      <c r="F150" s="98"/>
      <c r="G150" s="98"/>
      <c r="H150" s="99"/>
      <c r="I150" s="99"/>
      <c r="J150" s="101"/>
      <c r="K150" s="102"/>
      <c r="L150" s="69"/>
      <c r="M150" s="68"/>
    </row>
    <row r="151" spans="1:13" x14ac:dyDescent="0.2">
      <c r="A151" s="68"/>
      <c r="B151" s="94"/>
      <c r="C151" s="94"/>
      <c r="D151" s="94"/>
      <c r="E151" s="100"/>
      <c r="F151" s="100"/>
      <c r="G151" s="100"/>
      <c r="H151" s="101"/>
      <c r="I151" s="101"/>
      <c r="J151" s="101"/>
      <c r="K151" s="102"/>
      <c r="L151" s="69"/>
      <c r="M151" s="68"/>
    </row>
    <row r="152" spans="1:13" ht="16" x14ac:dyDescent="0.2">
      <c r="A152" s="73" t="s">
        <v>0</v>
      </c>
      <c r="B152" s="95"/>
      <c r="C152" s="95"/>
      <c r="D152" s="95"/>
      <c r="E152" s="102">
        <f>COUNTIF(E5:E151,"X")</f>
        <v>59</v>
      </c>
      <c r="F152" s="102">
        <f>COUNTIF(F5:F151,"X")</f>
        <v>21</v>
      </c>
      <c r="G152" s="102">
        <f>COUNTIF(G5:G151,"X")</f>
        <v>7</v>
      </c>
      <c r="H152" s="102"/>
      <c r="I152" s="102"/>
      <c r="J152" s="102"/>
      <c r="K152" s="102"/>
      <c r="L152" s="69"/>
      <c r="M152" s="68"/>
    </row>
    <row r="153" spans="1:13" ht="16" x14ac:dyDescent="0.2">
      <c r="A153" s="73" t="s">
        <v>1</v>
      </c>
      <c r="B153" s="95"/>
      <c r="C153" s="95"/>
      <c r="D153" s="95"/>
      <c r="E153" s="102"/>
      <c r="F153" s="102"/>
      <c r="G153" s="102"/>
      <c r="H153" s="102"/>
      <c r="I153" s="102"/>
      <c r="J153" s="102"/>
      <c r="K153" s="102"/>
      <c r="L153" s="69">
        <f>COUNTA(L5:L151)</f>
        <v>51</v>
      </c>
      <c r="M153" s="73"/>
    </row>
    <row r="154" spans="1:13" x14ac:dyDescent="0.2">
      <c r="A154" s="15"/>
      <c r="B154" s="15"/>
      <c r="C154" s="15"/>
      <c r="D154" s="118"/>
      <c r="E154" s="10"/>
      <c r="F154" s="10"/>
      <c r="G154" s="10"/>
      <c r="H154" s="22"/>
      <c r="I154" s="22"/>
      <c r="J154" s="123"/>
      <c r="K154" s="124"/>
      <c r="L154" s="7"/>
      <c r="M154" s="13"/>
    </row>
    <row r="155" spans="1:13" x14ac:dyDescent="0.2">
      <c r="A155" s="15"/>
      <c r="B155" s="15"/>
      <c r="C155" s="15"/>
      <c r="D155" s="118"/>
      <c r="E155" s="10"/>
      <c r="F155" s="10"/>
      <c r="G155" s="10"/>
      <c r="H155" s="22"/>
      <c r="I155" s="22"/>
      <c r="J155" s="123"/>
      <c r="K155" s="124"/>
      <c r="L155" s="7"/>
      <c r="M155" s="13"/>
    </row>
    <row r="156" spans="1:13" x14ac:dyDescent="0.2">
      <c r="A156" s="15"/>
      <c r="B156" s="15"/>
      <c r="C156" s="15"/>
      <c r="D156" s="118"/>
      <c r="E156" s="10"/>
      <c r="F156" s="10"/>
      <c r="G156" s="10"/>
      <c r="H156" s="22"/>
      <c r="I156" s="22"/>
      <c r="J156" s="123"/>
      <c r="K156" s="124"/>
      <c r="L156" s="7"/>
      <c r="M156" s="13"/>
    </row>
    <row r="157" spans="1:13" x14ac:dyDescent="0.2">
      <c r="A157" s="15"/>
      <c r="B157" s="15"/>
      <c r="C157" s="15"/>
      <c r="D157" s="118"/>
      <c r="E157" s="10"/>
      <c r="F157" s="10"/>
      <c r="G157" s="10"/>
      <c r="H157" s="22"/>
      <c r="I157" s="22"/>
      <c r="J157" s="123"/>
      <c r="K157" s="124"/>
      <c r="L157" s="7"/>
      <c r="M157" s="13"/>
    </row>
    <row r="158" spans="1:13" x14ac:dyDescent="0.2">
      <c r="A158" s="15"/>
      <c r="B158" s="15"/>
      <c r="C158" s="15"/>
      <c r="D158" s="118"/>
      <c r="E158" s="10"/>
      <c r="F158" s="10"/>
      <c r="G158" s="10"/>
      <c r="H158" s="22"/>
      <c r="I158" s="22"/>
      <c r="J158" s="123"/>
      <c r="K158" s="124"/>
      <c r="L158" s="7"/>
      <c r="M158" s="13"/>
    </row>
    <row r="159" spans="1:13" x14ac:dyDescent="0.2">
      <c r="A159" s="15"/>
      <c r="B159" s="15"/>
      <c r="C159" s="15"/>
      <c r="D159" s="118"/>
      <c r="E159" s="10"/>
      <c r="F159" s="10"/>
      <c r="G159" s="10"/>
      <c r="H159" s="22"/>
      <c r="I159" s="22"/>
      <c r="J159" s="123"/>
      <c r="K159" s="124"/>
      <c r="L159" s="7"/>
      <c r="M159" s="13"/>
    </row>
    <row r="160" spans="1:13" x14ac:dyDescent="0.2">
      <c r="A160" s="15"/>
      <c r="B160" s="15"/>
      <c r="C160" s="15"/>
      <c r="D160" s="118"/>
      <c r="E160" s="10"/>
      <c r="F160" s="10"/>
      <c r="G160" s="10"/>
      <c r="H160" s="22"/>
      <c r="I160" s="22"/>
      <c r="J160" s="123"/>
      <c r="K160" s="124"/>
      <c r="L160" s="7"/>
      <c r="M160" s="13"/>
    </row>
    <row r="161" spans="1:13" x14ac:dyDescent="0.2">
      <c r="A161" s="15"/>
      <c r="B161" s="15"/>
      <c r="C161" s="15"/>
      <c r="D161" s="118"/>
      <c r="E161" s="10"/>
      <c r="F161" s="10"/>
      <c r="G161" s="10"/>
      <c r="H161" s="22"/>
      <c r="I161" s="22"/>
      <c r="J161" s="123"/>
      <c r="K161" s="124"/>
      <c r="L161" s="7"/>
      <c r="M161" s="13"/>
    </row>
    <row r="162" spans="1:13" x14ac:dyDescent="0.2">
      <c r="A162" s="15"/>
      <c r="B162" s="15"/>
      <c r="C162" s="15"/>
      <c r="D162" s="118"/>
      <c r="E162" s="10"/>
      <c r="F162" s="10"/>
      <c r="G162" s="10"/>
      <c r="H162" s="22"/>
      <c r="I162" s="22"/>
      <c r="J162" s="123"/>
      <c r="K162" s="124"/>
      <c r="L162" s="7"/>
      <c r="M162" s="13"/>
    </row>
    <row r="163" spans="1:13" x14ac:dyDescent="0.2">
      <c r="A163" s="15"/>
      <c r="B163" s="15"/>
      <c r="C163" s="15"/>
      <c r="D163" s="118"/>
      <c r="E163" s="10"/>
      <c r="F163" s="10"/>
      <c r="G163" s="10"/>
      <c r="H163" s="22"/>
      <c r="I163" s="22"/>
      <c r="J163" s="123"/>
      <c r="K163" s="124"/>
      <c r="L163" s="7"/>
      <c r="M163" s="13"/>
    </row>
    <row r="164" spans="1:13" x14ac:dyDescent="0.2">
      <c r="A164" s="15"/>
      <c r="B164" s="15"/>
      <c r="C164" s="15"/>
      <c r="D164" s="118"/>
      <c r="E164" s="10"/>
      <c r="F164" s="10"/>
      <c r="G164" s="10"/>
      <c r="H164" s="22"/>
      <c r="I164" s="22"/>
      <c r="J164" s="123"/>
      <c r="K164" s="124"/>
      <c r="L164" s="7"/>
      <c r="M164" s="13"/>
    </row>
    <row r="165" spans="1:13" x14ac:dyDescent="0.2">
      <c r="A165" s="15"/>
      <c r="B165" s="15"/>
      <c r="C165" s="15"/>
      <c r="D165" s="118"/>
      <c r="E165" s="10"/>
      <c r="F165" s="10"/>
      <c r="G165" s="10"/>
      <c r="H165" s="22"/>
      <c r="I165" s="22"/>
      <c r="J165" s="123"/>
      <c r="K165" s="124"/>
      <c r="L165" s="7"/>
      <c r="M165" s="13"/>
    </row>
    <row r="166" spans="1:13" x14ac:dyDescent="0.2">
      <c r="A166" s="15"/>
      <c r="B166" s="15"/>
      <c r="C166" s="15"/>
      <c r="D166" s="118"/>
      <c r="E166" s="10"/>
      <c r="F166" s="10"/>
      <c r="G166" s="10"/>
      <c r="H166" s="22"/>
      <c r="I166" s="22"/>
      <c r="J166" s="123"/>
      <c r="K166" s="124"/>
      <c r="L166" s="7"/>
      <c r="M166" s="13"/>
    </row>
    <row r="167" spans="1:13" x14ac:dyDescent="0.2">
      <c r="A167" s="15"/>
      <c r="B167" s="15"/>
      <c r="C167" s="15"/>
      <c r="D167" s="118"/>
      <c r="E167" s="10"/>
      <c r="F167" s="10"/>
      <c r="G167" s="10"/>
      <c r="H167" s="22"/>
      <c r="I167" s="22"/>
      <c r="J167" s="123"/>
      <c r="K167" s="124"/>
      <c r="L167" s="7"/>
      <c r="M167" s="13"/>
    </row>
    <row r="168" spans="1:13" x14ac:dyDescent="0.2">
      <c r="A168" s="15"/>
      <c r="B168" s="15"/>
      <c r="C168" s="15"/>
      <c r="D168" s="118"/>
      <c r="E168" s="10"/>
      <c r="F168" s="10"/>
      <c r="G168" s="10"/>
      <c r="H168" s="22"/>
      <c r="I168" s="22"/>
      <c r="J168" s="123"/>
      <c r="K168" s="124"/>
      <c r="L168" s="7"/>
      <c r="M168" s="13"/>
    </row>
    <row r="169" spans="1:13" x14ac:dyDescent="0.2">
      <c r="A169" s="15"/>
      <c r="B169" s="15"/>
      <c r="C169" s="15"/>
      <c r="D169" s="118"/>
      <c r="E169" s="10"/>
      <c r="F169" s="10"/>
      <c r="G169" s="10"/>
      <c r="H169" s="22"/>
      <c r="I169" s="22"/>
      <c r="J169" s="123"/>
      <c r="K169" s="124"/>
      <c r="L169" s="7"/>
      <c r="M169" s="13"/>
    </row>
    <row r="170" spans="1:13" x14ac:dyDescent="0.2">
      <c r="A170" s="15"/>
      <c r="B170" s="15"/>
      <c r="C170" s="15"/>
      <c r="D170" s="118"/>
      <c r="E170" s="10"/>
      <c r="F170" s="10"/>
      <c r="G170" s="10"/>
      <c r="H170" s="22"/>
      <c r="I170" s="22"/>
      <c r="J170" s="123"/>
      <c r="K170" s="124"/>
      <c r="L170" s="7"/>
      <c r="M170" s="13"/>
    </row>
    <row r="171" spans="1:13" x14ac:dyDescent="0.2">
      <c r="A171" s="15"/>
      <c r="B171" s="15"/>
      <c r="C171" s="15"/>
      <c r="D171" s="118"/>
      <c r="E171" s="10"/>
      <c r="F171" s="10"/>
      <c r="G171" s="10"/>
      <c r="H171" s="22"/>
      <c r="I171" s="22"/>
      <c r="J171" s="123"/>
      <c r="K171" s="124"/>
      <c r="L171" s="7"/>
      <c r="M171" s="13"/>
    </row>
    <row r="172" spans="1:13" x14ac:dyDescent="0.2">
      <c r="A172" s="15"/>
      <c r="B172" s="15"/>
      <c r="C172" s="15"/>
      <c r="D172" s="118"/>
      <c r="E172" s="10"/>
      <c r="F172" s="10"/>
      <c r="G172" s="10"/>
      <c r="H172" s="22"/>
      <c r="I172" s="22"/>
      <c r="J172" s="123"/>
      <c r="K172" s="124"/>
      <c r="L172" s="7"/>
      <c r="M172" s="13"/>
    </row>
    <row r="173" spans="1:13" x14ac:dyDescent="0.2">
      <c r="A173" s="15"/>
      <c r="B173" s="15"/>
      <c r="C173" s="15"/>
      <c r="D173" s="118"/>
      <c r="E173" s="10"/>
      <c r="F173" s="10"/>
      <c r="G173" s="10"/>
      <c r="H173" s="22"/>
      <c r="I173" s="22"/>
      <c r="J173" s="123"/>
      <c r="K173" s="124"/>
      <c r="L173" s="7"/>
      <c r="M173" s="13"/>
    </row>
    <row r="174" spans="1:13" x14ac:dyDescent="0.2">
      <c r="A174" s="15"/>
      <c r="B174" s="15"/>
      <c r="C174" s="15"/>
      <c r="D174" s="118"/>
      <c r="E174" s="10"/>
      <c r="F174" s="10"/>
      <c r="G174" s="10"/>
      <c r="H174" s="22"/>
      <c r="I174" s="22"/>
      <c r="J174" s="123"/>
      <c r="K174" s="124"/>
      <c r="L174" s="7"/>
      <c r="M174" s="13"/>
    </row>
    <row r="175" spans="1:13" x14ac:dyDescent="0.2">
      <c r="A175" s="15"/>
      <c r="B175" s="15"/>
      <c r="C175" s="15"/>
      <c r="D175" s="118"/>
      <c r="E175" s="10"/>
      <c r="F175" s="10"/>
      <c r="G175" s="10"/>
      <c r="H175" s="22"/>
      <c r="I175" s="22"/>
      <c r="J175" s="123"/>
      <c r="K175" s="124"/>
      <c r="L175" s="7"/>
      <c r="M175" s="13"/>
    </row>
    <row r="176" spans="1:13" x14ac:dyDescent="0.2">
      <c r="A176" s="15"/>
      <c r="B176" s="15"/>
      <c r="C176" s="15"/>
      <c r="D176" s="118"/>
      <c r="E176" s="10"/>
      <c r="F176" s="10"/>
      <c r="G176" s="10"/>
      <c r="H176" s="22"/>
      <c r="I176" s="22"/>
      <c r="J176" s="123"/>
      <c r="K176" s="124"/>
      <c r="L176" s="7"/>
      <c r="M176" s="13"/>
    </row>
    <row r="177" spans="1:13" x14ac:dyDescent="0.2">
      <c r="A177" s="15"/>
      <c r="B177" s="15"/>
      <c r="C177" s="15"/>
      <c r="D177" s="118"/>
      <c r="E177" s="10"/>
      <c r="F177" s="10"/>
      <c r="G177" s="10"/>
      <c r="H177" s="22"/>
      <c r="I177" s="22"/>
      <c r="J177" s="123"/>
      <c r="K177" s="124"/>
      <c r="L177" s="7"/>
      <c r="M177" s="13"/>
    </row>
    <row r="178" spans="1:13" x14ac:dyDescent="0.2">
      <c r="A178" s="15"/>
      <c r="B178" s="15"/>
      <c r="C178" s="15"/>
      <c r="D178" s="118"/>
      <c r="E178" s="10"/>
      <c r="F178" s="10"/>
      <c r="G178" s="10"/>
      <c r="H178" s="22"/>
      <c r="I178" s="22"/>
      <c r="J178" s="123"/>
      <c r="K178" s="124"/>
      <c r="L178" s="7"/>
      <c r="M178" s="13"/>
    </row>
    <row r="179" spans="1:13" x14ac:dyDescent="0.2">
      <c r="A179" s="15"/>
      <c r="B179" s="15"/>
      <c r="C179" s="15"/>
      <c r="D179" s="118"/>
      <c r="E179" s="10"/>
      <c r="F179" s="10"/>
      <c r="G179" s="10"/>
      <c r="H179" s="22"/>
      <c r="I179" s="22"/>
      <c r="J179" s="123"/>
      <c r="K179" s="124"/>
      <c r="L179" s="7"/>
      <c r="M179" s="13"/>
    </row>
    <row r="180" spans="1:13" x14ac:dyDescent="0.2">
      <c r="A180" s="15"/>
      <c r="B180" s="15"/>
      <c r="C180" s="15"/>
      <c r="D180" s="118"/>
      <c r="E180" s="10"/>
      <c r="F180" s="10"/>
      <c r="G180" s="10"/>
      <c r="H180" s="22"/>
      <c r="I180" s="22"/>
      <c r="J180" s="123"/>
      <c r="K180" s="124"/>
      <c r="L180" s="7"/>
      <c r="M180" s="13"/>
    </row>
    <row r="181" spans="1:13" x14ac:dyDescent="0.2">
      <c r="A181" s="15"/>
      <c r="B181" s="15"/>
      <c r="C181" s="15"/>
      <c r="D181" s="118"/>
      <c r="E181" s="10"/>
      <c r="F181" s="10"/>
      <c r="G181" s="10"/>
      <c r="H181" s="22"/>
      <c r="I181" s="22"/>
      <c r="J181" s="123"/>
      <c r="K181" s="124"/>
      <c r="L181" s="7"/>
      <c r="M181" s="13"/>
    </row>
    <row r="182" spans="1:13" x14ac:dyDescent="0.2">
      <c r="A182" s="15"/>
      <c r="B182" s="15"/>
      <c r="C182" s="15"/>
      <c r="D182" s="118"/>
      <c r="E182" s="10"/>
      <c r="F182" s="10"/>
      <c r="G182" s="10"/>
      <c r="H182" s="22"/>
      <c r="I182" s="22"/>
      <c r="J182" s="123"/>
      <c r="K182" s="124"/>
      <c r="L182" s="7"/>
      <c r="M182" s="13"/>
    </row>
    <row r="183" spans="1:13" x14ac:dyDescent="0.2">
      <c r="A183" s="15"/>
      <c r="B183" s="15"/>
      <c r="C183" s="15"/>
      <c r="D183" s="118"/>
      <c r="E183" s="10"/>
      <c r="F183" s="10"/>
      <c r="G183" s="10"/>
      <c r="H183" s="22"/>
      <c r="I183" s="22"/>
      <c r="J183" s="123"/>
      <c r="K183" s="124"/>
      <c r="L183" s="7"/>
      <c r="M183" s="13"/>
    </row>
    <row r="184" spans="1:13" x14ac:dyDescent="0.2">
      <c r="A184" s="15"/>
      <c r="B184" s="15"/>
      <c r="C184" s="15"/>
      <c r="D184" s="118"/>
      <c r="E184" s="10"/>
      <c r="F184" s="10"/>
      <c r="G184" s="10"/>
      <c r="H184" s="22"/>
      <c r="I184" s="22"/>
      <c r="J184" s="123"/>
      <c r="K184" s="124"/>
      <c r="L184" s="7"/>
      <c r="M184" s="13"/>
    </row>
    <row r="185" spans="1:13" x14ac:dyDescent="0.2">
      <c r="A185" s="15"/>
      <c r="B185" s="15"/>
      <c r="C185" s="15"/>
      <c r="D185" s="118"/>
      <c r="E185" s="10"/>
      <c r="F185" s="10"/>
      <c r="G185" s="10"/>
      <c r="H185" s="22"/>
      <c r="I185" s="22"/>
      <c r="J185" s="123"/>
      <c r="K185" s="124"/>
      <c r="L185" s="7"/>
      <c r="M185" s="13"/>
    </row>
    <row r="186" spans="1:13" x14ac:dyDescent="0.2">
      <c r="A186" s="15"/>
      <c r="B186" s="15"/>
      <c r="C186" s="15"/>
      <c r="D186" s="118"/>
      <c r="E186" s="10"/>
      <c r="F186" s="10"/>
      <c r="G186" s="10"/>
      <c r="H186" s="22"/>
      <c r="I186" s="22"/>
      <c r="J186" s="123"/>
      <c r="K186" s="124"/>
      <c r="L186" s="7"/>
      <c r="M186" s="13"/>
    </row>
    <row r="187" spans="1:13" x14ac:dyDescent="0.2">
      <c r="A187" s="15"/>
      <c r="B187" s="15"/>
      <c r="C187" s="15"/>
      <c r="D187" s="118"/>
      <c r="E187" s="10"/>
      <c r="F187" s="10"/>
      <c r="G187" s="10"/>
      <c r="H187" s="22"/>
      <c r="I187" s="22"/>
      <c r="J187" s="123"/>
      <c r="K187" s="124"/>
      <c r="L187" s="7"/>
      <c r="M187" s="13"/>
    </row>
    <row r="188" spans="1:13" x14ac:dyDescent="0.2">
      <c r="A188" s="15"/>
      <c r="B188" s="15"/>
      <c r="C188" s="15"/>
      <c r="D188" s="118"/>
      <c r="E188" s="10"/>
      <c r="F188" s="10"/>
      <c r="G188" s="10"/>
      <c r="H188" s="22"/>
      <c r="I188" s="22"/>
      <c r="J188" s="123"/>
      <c r="K188" s="124"/>
      <c r="L188" s="7"/>
      <c r="M188" s="13"/>
    </row>
    <row r="189" spans="1:13" x14ac:dyDescent="0.2">
      <c r="A189" s="15"/>
      <c r="B189" s="15"/>
      <c r="C189" s="15"/>
      <c r="D189" s="118"/>
      <c r="E189" s="10"/>
      <c r="F189" s="10"/>
      <c r="G189" s="10"/>
      <c r="H189" s="22"/>
      <c r="I189" s="22"/>
      <c r="J189" s="123"/>
      <c r="K189" s="124"/>
      <c r="L189" s="7"/>
      <c r="M189" s="13"/>
    </row>
    <row r="190" spans="1:13" x14ac:dyDescent="0.2">
      <c r="A190" s="15"/>
      <c r="B190" s="15"/>
      <c r="C190" s="15"/>
      <c r="D190" s="118"/>
      <c r="E190" s="10"/>
      <c r="F190" s="10"/>
      <c r="G190" s="10"/>
      <c r="H190" s="22"/>
      <c r="I190" s="22"/>
      <c r="J190" s="123"/>
      <c r="K190" s="124"/>
      <c r="L190" s="7"/>
      <c r="M190" s="13"/>
    </row>
    <row r="191" spans="1:13" x14ac:dyDescent="0.2">
      <c r="A191" s="15"/>
      <c r="B191" s="15"/>
      <c r="C191" s="15"/>
      <c r="D191" s="118"/>
      <c r="E191" s="10"/>
      <c r="F191" s="10"/>
      <c r="G191" s="10"/>
      <c r="H191" s="22"/>
      <c r="I191" s="22"/>
      <c r="J191" s="123"/>
      <c r="K191" s="124"/>
      <c r="L191" s="7"/>
      <c r="M191" s="13"/>
    </row>
    <row r="192" spans="1:13" x14ac:dyDescent="0.2">
      <c r="A192" s="15"/>
      <c r="B192" s="15"/>
      <c r="C192" s="15"/>
      <c r="D192" s="118"/>
      <c r="E192" s="10"/>
      <c r="F192" s="10"/>
      <c r="G192" s="10"/>
      <c r="H192" s="22"/>
      <c r="I192" s="22"/>
      <c r="J192" s="123"/>
      <c r="K192" s="124"/>
      <c r="L192" s="7"/>
      <c r="M192" s="13"/>
    </row>
    <row r="193" spans="1:13" x14ac:dyDescent="0.2">
      <c r="A193" s="15"/>
      <c r="B193" s="15"/>
      <c r="C193" s="15"/>
      <c r="D193" s="118"/>
      <c r="E193" s="10"/>
      <c r="F193" s="10"/>
      <c r="G193" s="10"/>
      <c r="H193" s="22"/>
      <c r="I193" s="22"/>
      <c r="J193" s="123"/>
      <c r="K193" s="124"/>
      <c r="L193" s="7"/>
      <c r="M193" s="13"/>
    </row>
    <row r="194" spans="1:13" x14ac:dyDescent="0.2">
      <c r="A194" s="15"/>
      <c r="B194" s="15"/>
      <c r="C194" s="15"/>
      <c r="D194" s="118"/>
      <c r="E194" s="10"/>
      <c r="F194" s="10"/>
      <c r="G194" s="10"/>
      <c r="H194" s="22"/>
      <c r="I194" s="22"/>
      <c r="J194" s="123"/>
      <c r="K194" s="124"/>
      <c r="L194" s="7"/>
      <c r="M194" s="13"/>
    </row>
    <row r="195" spans="1:13" x14ac:dyDescent="0.2">
      <c r="A195" s="15"/>
      <c r="B195" s="15"/>
      <c r="C195" s="15"/>
      <c r="D195" s="118"/>
      <c r="E195" s="10"/>
      <c r="F195" s="10"/>
      <c r="G195" s="10"/>
      <c r="H195" s="22"/>
      <c r="I195" s="22"/>
      <c r="J195" s="123"/>
      <c r="K195" s="124"/>
      <c r="L195" s="7"/>
      <c r="M195" s="13"/>
    </row>
    <row r="196" spans="1:13" x14ac:dyDescent="0.2">
      <c r="A196" s="15"/>
      <c r="B196" s="15"/>
      <c r="C196" s="15"/>
      <c r="D196" s="118"/>
      <c r="E196" s="10"/>
      <c r="F196" s="10"/>
      <c r="G196" s="10"/>
      <c r="H196" s="22"/>
      <c r="I196" s="22"/>
      <c r="J196" s="123"/>
      <c r="K196" s="124"/>
      <c r="L196" s="7"/>
      <c r="M196" s="13"/>
    </row>
    <row r="197" spans="1:13" x14ac:dyDescent="0.2">
      <c r="A197" s="15"/>
      <c r="B197" s="15"/>
      <c r="C197" s="15"/>
      <c r="D197" s="118"/>
      <c r="E197" s="10"/>
      <c r="F197" s="10"/>
      <c r="G197" s="10"/>
      <c r="H197" s="22"/>
      <c r="I197" s="22"/>
      <c r="J197" s="123"/>
      <c r="K197" s="124"/>
      <c r="L197" s="7"/>
      <c r="M197" s="13"/>
    </row>
    <row r="198" spans="1:13" x14ac:dyDescent="0.2">
      <c r="A198" s="15"/>
      <c r="B198" s="15"/>
      <c r="C198" s="15"/>
      <c r="D198" s="118"/>
      <c r="E198" s="10"/>
      <c r="F198" s="10"/>
      <c r="G198" s="10"/>
      <c r="H198" s="22"/>
      <c r="I198" s="22"/>
      <c r="J198" s="123"/>
      <c r="K198" s="124"/>
      <c r="L198" s="7"/>
      <c r="M198" s="13"/>
    </row>
    <row r="199" spans="1:13" x14ac:dyDescent="0.2">
      <c r="A199" s="15"/>
      <c r="B199" s="15"/>
      <c r="C199" s="15"/>
      <c r="D199" s="118"/>
      <c r="E199" s="10"/>
      <c r="F199" s="10"/>
      <c r="G199" s="10"/>
      <c r="H199" s="22"/>
      <c r="I199" s="22"/>
      <c r="J199" s="123"/>
      <c r="K199" s="124"/>
      <c r="L199" s="7"/>
      <c r="M199" s="13"/>
    </row>
    <row r="200" spans="1:13" x14ac:dyDescent="0.2">
      <c r="A200" s="15"/>
      <c r="B200" s="15"/>
      <c r="C200" s="15"/>
      <c r="D200" s="118"/>
      <c r="E200" s="10"/>
      <c r="F200" s="10"/>
      <c r="G200" s="10"/>
      <c r="H200" s="22"/>
      <c r="I200" s="22"/>
      <c r="J200" s="123"/>
      <c r="K200" s="124"/>
      <c r="L200" s="7"/>
      <c r="M200" s="13"/>
    </row>
    <row r="201" spans="1:13" x14ac:dyDescent="0.2">
      <c r="A201" s="15"/>
      <c r="B201" s="15"/>
      <c r="C201" s="15"/>
      <c r="D201" s="118"/>
      <c r="E201" s="10"/>
      <c r="F201" s="10"/>
      <c r="G201" s="10"/>
      <c r="H201" s="22"/>
      <c r="I201" s="22"/>
      <c r="J201" s="123"/>
      <c r="K201" s="124"/>
      <c r="L201" s="7"/>
      <c r="M201" s="13"/>
    </row>
    <row r="202" spans="1:13" x14ac:dyDescent="0.2">
      <c r="A202" s="15"/>
      <c r="B202" s="15"/>
      <c r="C202" s="15"/>
      <c r="D202" s="118"/>
      <c r="E202" s="10"/>
      <c r="F202" s="10"/>
      <c r="G202" s="10"/>
      <c r="H202" s="22"/>
      <c r="I202" s="22"/>
      <c r="J202" s="123"/>
      <c r="K202" s="124"/>
      <c r="L202" s="7"/>
      <c r="M202" s="13"/>
    </row>
    <row r="203" spans="1:13" x14ac:dyDescent="0.2">
      <c r="A203" s="15"/>
      <c r="B203" s="15"/>
      <c r="C203" s="15"/>
      <c r="D203" s="118"/>
      <c r="E203" s="10"/>
      <c r="F203" s="10"/>
      <c r="G203" s="10"/>
      <c r="H203" s="22"/>
      <c r="I203" s="22"/>
      <c r="J203" s="123"/>
      <c r="K203" s="124"/>
      <c r="L203" s="7"/>
      <c r="M203" s="1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row>
    <row r="1407" spans="1:13" x14ac:dyDescent="0.2">
      <c r="A1407" s="15"/>
      <c r="B1407" s="15"/>
      <c r="C1407" s="15"/>
      <c r="D1407" s="118"/>
      <c r="E1407" s="10"/>
      <c r="F1407" s="10"/>
      <c r="G1407" s="10"/>
      <c r="H1407" s="22"/>
      <c r="I1407" s="22"/>
      <c r="J1407" s="123"/>
      <c r="K1407" s="124"/>
      <c r="L1407" s="7"/>
    </row>
    <row r="1408" spans="1:13" x14ac:dyDescent="0.2">
      <c r="A1408" s="15"/>
      <c r="B1408" s="15"/>
      <c r="C1408" s="15"/>
      <c r="D1408" s="118"/>
      <c r="E1408" s="10"/>
      <c r="F1408" s="10"/>
      <c r="G1408" s="10"/>
      <c r="H1408" s="22"/>
      <c r="I1408" s="22"/>
      <c r="J1408" s="123"/>
      <c r="K1408" s="124"/>
      <c r="L1408" s="7"/>
    </row>
    <row r="1409" spans="1:12" x14ac:dyDescent="0.2">
      <c r="A1409" s="15"/>
      <c r="B1409" s="15"/>
      <c r="C1409" s="15"/>
      <c r="D1409" s="118"/>
      <c r="E1409" s="10"/>
      <c r="F1409" s="10"/>
      <c r="G1409" s="10"/>
      <c r="H1409" s="22"/>
      <c r="I1409" s="22"/>
      <c r="J1409" s="123"/>
      <c r="K1409" s="124"/>
      <c r="L1409" s="7"/>
    </row>
    <row r="1410" spans="1:12" x14ac:dyDescent="0.2">
      <c r="A1410" s="15"/>
      <c r="B1410" s="15"/>
      <c r="C1410" s="15"/>
      <c r="D1410" s="118"/>
      <c r="E1410" s="10"/>
      <c r="F1410" s="10"/>
      <c r="G1410" s="10"/>
      <c r="H1410" s="22"/>
      <c r="I1410" s="22"/>
      <c r="J1410" s="123"/>
      <c r="K1410" s="124"/>
      <c r="L1410" s="7"/>
    </row>
    <row r="1411" spans="1:12" x14ac:dyDescent="0.2">
      <c r="A1411" s="15"/>
      <c r="B1411" s="15"/>
      <c r="C1411" s="15"/>
      <c r="D1411" s="118"/>
      <c r="E1411" s="10"/>
      <c r="F1411" s="10"/>
      <c r="G1411" s="10"/>
      <c r="H1411" s="22"/>
      <c r="I1411" s="22"/>
      <c r="J1411" s="123"/>
      <c r="K1411" s="124"/>
      <c r="L1411" s="7"/>
    </row>
    <row r="1412" spans="1:12" x14ac:dyDescent="0.2">
      <c r="A1412" s="15"/>
      <c r="B1412" s="15"/>
      <c r="C1412" s="15"/>
      <c r="D1412" s="118"/>
      <c r="E1412" s="10"/>
      <c r="F1412" s="10"/>
      <c r="G1412" s="10"/>
      <c r="H1412" s="22"/>
      <c r="I1412" s="22"/>
      <c r="J1412" s="123"/>
      <c r="K1412" s="124"/>
      <c r="L1412" s="7"/>
    </row>
    <row r="1413" spans="1:12" x14ac:dyDescent="0.2">
      <c r="A1413" s="15"/>
      <c r="B1413" s="15"/>
      <c r="C1413" s="15"/>
      <c r="D1413" s="118"/>
      <c r="E1413" s="10"/>
      <c r="F1413" s="10"/>
      <c r="G1413" s="10"/>
      <c r="H1413" s="22"/>
      <c r="I1413" s="22"/>
      <c r="J1413" s="123"/>
      <c r="K1413" s="124"/>
      <c r="L1413" s="7"/>
    </row>
    <row r="1414" spans="1:12" x14ac:dyDescent="0.2">
      <c r="A1414" s="15"/>
      <c r="B1414" s="15"/>
      <c r="C1414" s="15"/>
      <c r="D1414" s="118"/>
      <c r="E1414" s="10"/>
      <c r="F1414" s="10"/>
      <c r="G1414" s="10"/>
      <c r="H1414" s="22"/>
      <c r="I1414" s="22"/>
      <c r="J1414" s="123"/>
      <c r="K1414" s="124"/>
      <c r="L1414" s="7"/>
    </row>
    <row r="1415" spans="1:12" x14ac:dyDescent="0.2">
      <c r="A1415" s="15"/>
      <c r="B1415" s="15"/>
      <c r="C1415" s="15"/>
      <c r="D1415" s="118"/>
      <c r="E1415" s="10"/>
      <c r="F1415" s="10"/>
      <c r="G1415" s="10"/>
      <c r="H1415" s="22"/>
      <c r="I1415" s="22"/>
      <c r="J1415" s="123"/>
      <c r="K1415" s="124"/>
      <c r="L1415" s="7"/>
    </row>
    <row r="1416" spans="1:12" x14ac:dyDescent="0.2">
      <c r="A1416" s="15"/>
      <c r="B1416" s="15"/>
      <c r="C1416" s="15"/>
      <c r="D1416" s="118"/>
      <c r="E1416" s="10"/>
      <c r="F1416" s="10"/>
      <c r="G1416" s="10"/>
      <c r="H1416" s="22"/>
      <c r="I1416" s="22"/>
      <c r="J1416" s="123"/>
      <c r="K1416" s="124"/>
      <c r="L1416" s="7"/>
    </row>
    <row r="1417" spans="1:12" x14ac:dyDescent="0.2">
      <c r="A1417" s="15"/>
      <c r="B1417" s="15"/>
      <c r="C1417" s="15"/>
      <c r="D1417" s="118"/>
      <c r="E1417" s="10"/>
      <c r="F1417" s="10"/>
      <c r="G1417" s="10"/>
      <c r="H1417" s="22"/>
      <c r="I1417" s="22"/>
      <c r="J1417" s="123"/>
      <c r="K1417" s="124"/>
      <c r="L1417" s="7"/>
    </row>
    <row r="1418" spans="1:12" x14ac:dyDescent="0.2">
      <c r="A1418" s="15"/>
      <c r="B1418" s="15"/>
      <c r="C1418" s="15"/>
      <c r="D1418" s="118"/>
      <c r="E1418" s="10"/>
      <c r="F1418" s="10"/>
      <c r="G1418" s="10"/>
      <c r="H1418" s="22"/>
      <c r="I1418" s="22"/>
      <c r="J1418" s="123"/>
      <c r="K1418" s="124"/>
      <c r="L1418" s="7"/>
    </row>
    <row r="1419" spans="1:12" x14ac:dyDescent="0.2">
      <c r="A1419" s="15"/>
      <c r="B1419" s="15"/>
      <c r="C1419" s="15"/>
      <c r="D1419" s="118"/>
      <c r="E1419" s="10"/>
      <c r="F1419" s="10"/>
      <c r="G1419" s="10"/>
      <c r="H1419" s="22"/>
      <c r="I1419" s="22"/>
      <c r="J1419" s="123"/>
      <c r="K1419" s="124"/>
      <c r="L1419" s="7"/>
    </row>
    <row r="1420" spans="1:12" x14ac:dyDescent="0.2">
      <c r="A1420" s="15"/>
      <c r="B1420" s="15"/>
      <c r="C1420" s="15"/>
      <c r="D1420" s="118"/>
      <c r="E1420" s="10"/>
      <c r="F1420" s="10"/>
      <c r="G1420" s="10"/>
      <c r="H1420" s="22"/>
      <c r="I1420" s="22"/>
      <c r="J1420" s="123"/>
      <c r="K1420" s="124"/>
      <c r="L1420" s="7"/>
    </row>
    <row r="1421" spans="1:12" x14ac:dyDescent="0.2">
      <c r="A1421" s="15"/>
      <c r="B1421" s="15"/>
      <c r="C1421" s="15"/>
      <c r="D1421" s="118"/>
      <c r="E1421" s="10"/>
      <c r="F1421" s="10"/>
      <c r="G1421" s="10"/>
      <c r="H1421" s="22"/>
      <c r="I1421" s="22"/>
      <c r="J1421" s="123"/>
      <c r="K1421" s="124"/>
      <c r="L1421" s="7"/>
    </row>
    <row r="1422" spans="1:12" x14ac:dyDescent="0.2">
      <c r="A1422" s="15"/>
      <c r="B1422" s="15"/>
      <c r="C1422" s="15"/>
      <c r="D1422" s="118"/>
      <c r="E1422" s="10"/>
      <c r="F1422" s="10"/>
      <c r="G1422" s="10"/>
      <c r="H1422" s="22"/>
      <c r="I1422" s="22"/>
      <c r="J1422" s="123"/>
      <c r="K1422" s="124"/>
      <c r="L1422" s="7"/>
    </row>
    <row r="1423" spans="1:12" x14ac:dyDescent="0.2">
      <c r="A1423" s="15"/>
      <c r="B1423" s="15"/>
      <c r="C1423" s="15"/>
      <c r="D1423" s="118"/>
      <c r="E1423" s="10"/>
      <c r="F1423" s="10"/>
      <c r="G1423" s="10"/>
      <c r="H1423" s="22"/>
      <c r="I1423" s="22"/>
      <c r="J1423" s="123"/>
      <c r="K1423" s="124"/>
      <c r="L1423" s="7"/>
    </row>
    <row r="1424" spans="1:12" x14ac:dyDescent="0.2">
      <c r="A1424" s="15"/>
      <c r="B1424" s="15"/>
      <c r="C1424" s="15"/>
      <c r="D1424" s="118"/>
      <c r="E1424" s="10"/>
      <c r="F1424" s="10"/>
      <c r="G1424" s="10"/>
      <c r="H1424" s="22"/>
      <c r="I1424" s="22"/>
      <c r="J1424" s="123"/>
      <c r="K1424" s="124"/>
      <c r="L1424" s="7"/>
    </row>
    <row r="1425" spans="1:12" x14ac:dyDescent="0.2">
      <c r="A1425" s="15"/>
      <c r="B1425" s="15"/>
      <c r="C1425" s="15"/>
      <c r="D1425" s="118"/>
      <c r="E1425" s="10"/>
      <c r="F1425" s="10"/>
      <c r="G1425" s="10"/>
      <c r="H1425" s="22"/>
      <c r="I1425" s="22"/>
      <c r="J1425" s="123"/>
      <c r="K1425" s="124"/>
      <c r="L1425" s="7"/>
    </row>
    <row r="1426" spans="1:12" x14ac:dyDescent="0.2">
      <c r="A1426" s="15"/>
      <c r="B1426" s="15"/>
      <c r="C1426" s="15"/>
      <c r="D1426" s="118"/>
      <c r="E1426" s="10"/>
      <c r="F1426" s="10"/>
      <c r="G1426" s="10"/>
      <c r="H1426" s="22"/>
      <c r="I1426" s="22"/>
      <c r="J1426" s="123"/>
      <c r="K1426" s="124"/>
      <c r="L1426" s="7"/>
    </row>
    <row r="1427" spans="1:12" x14ac:dyDescent="0.2">
      <c r="A1427" s="15"/>
      <c r="B1427" s="15"/>
      <c r="C1427" s="15"/>
      <c r="D1427" s="118"/>
      <c r="E1427" s="10"/>
      <c r="F1427" s="10"/>
      <c r="G1427" s="10"/>
      <c r="H1427" s="22"/>
      <c r="I1427" s="22"/>
      <c r="J1427" s="123"/>
      <c r="K1427" s="124"/>
      <c r="L1427" s="7"/>
    </row>
    <row r="1428" spans="1:12" x14ac:dyDescent="0.2">
      <c r="A1428" s="15"/>
      <c r="B1428" s="15"/>
      <c r="C1428" s="15"/>
      <c r="D1428" s="118"/>
      <c r="E1428" s="10"/>
      <c r="F1428" s="10"/>
      <c r="G1428" s="10"/>
      <c r="H1428" s="22"/>
      <c r="I1428" s="22"/>
      <c r="J1428" s="123"/>
      <c r="K1428" s="124"/>
      <c r="L1428" s="7"/>
    </row>
    <row r="1429" spans="1:12" x14ac:dyDescent="0.2">
      <c r="A1429" s="15"/>
      <c r="B1429" s="15"/>
      <c r="C1429" s="15"/>
      <c r="D1429" s="118"/>
      <c r="E1429" s="10"/>
      <c r="F1429" s="10"/>
      <c r="G1429" s="10"/>
      <c r="H1429" s="22"/>
      <c r="I1429" s="22"/>
      <c r="J1429" s="123"/>
      <c r="K1429" s="124"/>
      <c r="L1429" s="7"/>
    </row>
    <row r="1430" spans="1:12" x14ac:dyDescent="0.2">
      <c r="A1430" s="15"/>
      <c r="B1430" s="15"/>
      <c r="C1430" s="15"/>
      <c r="D1430" s="118"/>
      <c r="E1430" s="10"/>
      <c r="F1430" s="10"/>
      <c r="G1430" s="10"/>
      <c r="H1430" s="22"/>
      <c r="I1430" s="22"/>
      <c r="J1430" s="123"/>
      <c r="K1430" s="124"/>
      <c r="L1430" s="7"/>
    </row>
    <row r="1431" spans="1:12" x14ac:dyDescent="0.2">
      <c r="A1431" s="15"/>
      <c r="B1431" s="15"/>
      <c r="C1431" s="15"/>
      <c r="D1431" s="118"/>
      <c r="E1431" s="10"/>
      <c r="F1431" s="10"/>
      <c r="G1431" s="10"/>
      <c r="H1431" s="22"/>
      <c r="I1431" s="22"/>
      <c r="J1431" s="123"/>
      <c r="K1431" s="124"/>
      <c r="L1431" s="7"/>
    </row>
    <row r="1432" spans="1:12" x14ac:dyDescent="0.2">
      <c r="A1432" s="15"/>
      <c r="B1432" s="15"/>
      <c r="C1432" s="15"/>
      <c r="D1432" s="118"/>
      <c r="E1432" s="10"/>
      <c r="F1432" s="10"/>
      <c r="G1432" s="10"/>
      <c r="H1432" s="22"/>
      <c r="I1432" s="22"/>
      <c r="J1432" s="123"/>
      <c r="K1432" s="124"/>
      <c r="L1432" s="7"/>
    </row>
    <row r="1433" spans="1:12" x14ac:dyDescent="0.2">
      <c r="A1433" s="15"/>
      <c r="B1433" s="15"/>
      <c r="C1433" s="15"/>
      <c r="D1433" s="118"/>
      <c r="E1433" s="10"/>
      <c r="F1433" s="10"/>
      <c r="G1433" s="10"/>
      <c r="H1433" s="22"/>
      <c r="I1433" s="22"/>
      <c r="J1433" s="123"/>
      <c r="K1433" s="124"/>
      <c r="L1433" s="7"/>
    </row>
    <row r="1434" spans="1:12" x14ac:dyDescent="0.2">
      <c r="A1434" s="15"/>
      <c r="B1434" s="15"/>
      <c r="C1434" s="15"/>
      <c r="D1434" s="118"/>
      <c r="E1434" s="10"/>
      <c r="F1434" s="10"/>
      <c r="G1434" s="10"/>
      <c r="H1434" s="22"/>
      <c r="I1434" s="22"/>
      <c r="J1434" s="123"/>
      <c r="K1434" s="124"/>
      <c r="L1434" s="7"/>
    </row>
    <row r="1435" spans="1:12" x14ac:dyDescent="0.2">
      <c r="A1435" s="15"/>
      <c r="B1435" s="15"/>
      <c r="C1435" s="15"/>
      <c r="D1435" s="118"/>
      <c r="E1435" s="10"/>
      <c r="F1435" s="10"/>
      <c r="G1435" s="10"/>
      <c r="H1435" s="22"/>
      <c r="I1435" s="22"/>
      <c r="J1435" s="123"/>
      <c r="K1435" s="124"/>
      <c r="L1435" s="7"/>
    </row>
    <row r="1436" spans="1:12" x14ac:dyDescent="0.2">
      <c r="A1436" s="15"/>
      <c r="B1436" s="15"/>
      <c r="C1436" s="15"/>
      <c r="D1436" s="118"/>
      <c r="E1436" s="10"/>
      <c r="F1436" s="10"/>
      <c r="G1436" s="10"/>
      <c r="H1436" s="22"/>
      <c r="I1436" s="22"/>
      <c r="J1436" s="123"/>
      <c r="K1436" s="124"/>
      <c r="L1436" s="7"/>
    </row>
    <row r="1437" spans="1:12" x14ac:dyDescent="0.2">
      <c r="A1437" s="15"/>
      <c r="B1437" s="15"/>
      <c r="C1437" s="15"/>
      <c r="D1437" s="118"/>
      <c r="E1437" s="10"/>
      <c r="F1437" s="10"/>
      <c r="G1437" s="10"/>
      <c r="H1437" s="22"/>
      <c r="I1437" s="22"/>
      <c r="J1437" s="123"/>
      <c r="K1437" s="124"/>
      <c r="L1437" s="7"/>
    </row>
    <row r="1438" spans="1:12" x14ac:dyDescent="0.2">
      <c r="A1438" s="15"/>
      <c r="B1438" s="15"/>
      <c r="C1438" s="15"/>
      <c r="D1438" s="118"/>
      <c r="E1438" s="10"/>
      <c r="F1438" s="10"/>
      <c r="G1438" s="10"/>
      <c r="H1438" s="22"/>
      <c r="I1438" s="22"/>
      <c r="J1438" s="123"/>
      <c r="K1438" s="124"/>
      <c r="L1438" s="7"/>
    </row>
    <row r="1439" spans="1:12" x14ac:dyDescent="0.2">
      <c r="A1439" s="15"/>
      <c r="B1439" s="15"/>
      <c r="C1439" s="15"/>
      <c r="D1439" s="118"/>
      <c r="E1439" s="10"/>
      <c r="F1439" s="10"/>
      <c r="G1439" s="10"/>
      <c r="H1439" s="22"/>
      <c r="I1439" s="22"/>
      <c r="J1439" s="123"/>
      <c r="K1439" s="124"/>
      <c r="L1439" s="7"/>
    </row>
    <row r="1440" spans="1:12" x14ac:dyDescent="0.2">
      <c r="A1440" s="15"/>
      <c r="B1440" s="15"/>
      <c r="C1440" s="15"/>
      <c r="D1440" s="118"/>
      <c r="E1440" s="10"/>
      <c r="F1440" s="10"/>
      <c r="G1440" s="10"/>
      <c r="H1440" s="22"/>
      <c r="I1440" s="22"/>
      <c r="J1440" s="123"/>
      <c r="K1440" s="124"/>
      <c r="L1440" s="7"/>
    </row>
    <row r="1441" spans="1:12" x14ac:dyDescent="0.2">
      <c r="A1441" s="15"/>
      <c r="B1441" s="15"/>
      <c r="C1441" s="15"/>
      <c r="D1441" s="118"/>
      <c r="E1441" s="10"/>
      <c r="F1441" s="10"/>
      <c r="G1441" s="10"/>
      <c r="H1441" s="22"/>
      <c r="I1441" s="22"/>
      <c r="J1441" s="123"/>
      <c r="K1441" s="124"/>
      <c r="L1441" s="7"/>
    </row>
    <row r="1442" spans="1:12" x14ac:dyDescent="0.2">
      <c r="A1442" s="15"/>
      <c r="B1442" s="15"/>
      <c r="C1442" s="15"/>
      <c r="D1442" s="118"/>
      <c r="E1442" s="10"/>
      <c r="F1442" s="10"/>
      <c r="G1442" s="10"/>
      <c r="H1442" s="22"/>
      <c r="I1442" s="22"/>
      <c r="J1442" s="123"/>
      <c r="K1442" s="124"/>
      <c r="L1442" s="7"/>
    </row>
    <row r="1443" spans="1:12" x14ac:dyDescent="0.2">
      <c r="A1443" s="15"/>
      <c r="B1443" s="15"/>
      <c r="C1443" s="15"/>
      <c r="D1443" s="118"/>
      <c r="E1443" s="10"/>
      <c r="F1443" s="10"/>
      <c r="G1443" s="10"/>
      <c r="H1443" s="22"/>
      <c r="I1443" s="22"/>
      <c r="J1443" s="123"/>
      <c r="K1443" s="124"/>
      <c r="L1443" s="7"/>
    </row>
    <row r="1444" spans="1:12" x14ac:dyDescent="0.2">
      <c r="A1444" s="15"/>
      <c r="B1444" s="15"/>
      <c r="C1444" s="15"/>
      <c r="D1444" s="118"/>
      <c r="E1444" s="10"/>
      <c r="F1444" s="10"/>
      <c r="G1444" s="10"/>
      <c r="H1444" s="22"/>
      <c r="I1444" s="22"/>
      <c r="J1444" s="123"/>
      <c r="K1444" s="124"/>
      <c r="L1444" s="7"/>
    </row>
    <row r="1445" spans="1:12" x14ac:dyDescent="0.2">
      <c r="A1445" s="15"/>
      <c r="B1445" s="15"/>
      <c r="C1445" s="15"/>
      <c r="D1445" s="118"/>
      <c r="E1445" s="10"/>
      <c r="F1445" s="10"/>
      <c r="G1445" s="10"/>
      <c r="H1445" s="22"/>
      <c r="I1445" s="22"/>
      <c r="J1445" s="123"/>
      <c r="K1445" s="124"/>
      <c r="L1445" s="7"/>
    </row>
    <row r="1446" spans="1:12" x14ac:dyDescent="0.2">
      <c r="A1446" s="15"/>
      <c r="B1446" s="15"/>
      <c r="C1446" s="15"/>
      <c r="D1446" s="118"/>
      <c r="E1446" s="10"/>
      <c r="F1446" s="10"/>
      <c r="G1446" s="10"/>
      <c r="H1446" s="22"/>
      <c r="I1446" s="22"/>
      <c r="J1446" s="123"/>
      <c r="K1446" s="124"/>
      <c r="L1446" s="7"/>
    </row>
    <row r="1447" spans="1:12" x14ac:dyDescent="0.2">
      <c r="A1447" s="15"/>
      <c r="B1447" s="15"/>
      <c r="C1447" s="15"/>
      <c r="D1447" s="118"/>
      <c r="E1447" s="10"/>
      <c r="F1447" s="10"/>
      <c r="G1447" s="10"/>
      <c r="H1447" s="22"/>
      <c r="I1447" s="22"/>
      <c r="J1447" s="123"/>
      <c r="K1447" s="124"/>
      <c r="L1447" s="7"/>
    </row>
    <row r="1448" spans="1:12" x14ac:dyDescent="0.2">
      <c r="A1448" s="15"/>
      <c r="B1448" s="15"/>
      <c r="C1448" s="15"/>
      <c r="D1448" s="118"/>
      <c r="E1448" s="10"/>
      <c r="F1448" s="10"/>
      <c r="G1448" s="10"/>
      <c r="H1448" s="22"/>
      <c r="I1448" s="22"/>
      <c r="J1448" s="123"/>
      <c r="K1448" s="124"/>
      <c r="L1448" s="7"/>
    </row>
    <row r="1449" spans="1:12" x14ac:dyDescent="0.2">
      <c r="A1449" s="15"/>
      <c r="B1449" s="15"/>
      <c r="C1449" s="15"/>
      <c r="D1449" s="118"/>
      <c r="E1449" s="10"/>
      <c r="F1449" s="10"/>
      <c r="G1449" s="10"/>
      <c r="H1449" s="22"/>
      <c r="I1449" s="22"/>
      <c r="J1449" s="123"/>
      <c r="K1449" s="124"/>
      <c r="L1449" s="7"/>
    </row>
    <row r="1450" spans="1:12" x14ac:dyDescent="0.2">
      <c r="A1450" s="15"/>
      <c r="B1450" s="15"/>
      <c r="C1450" s="15"/>
      <c r="D1450" s="118"/>
      <c r="E1450" s="10"/>
      <c r="F1450" s="10"/>
      <c r="G1450" s="10"/>
      <c r="H1450" s="22"/>
      <c r="I1450" s="22"/>
      <c r="J1450" s="123"/>
      <c r="K1450" s="124"/>
      <c r="L1450" s="7"/>
    </row>
    <row r="1451" spans="1:12" x14ac:dyDescent="0.2">
      <c r="A1451" s="15"/>
      <c r="B1451" s="15"/>
      <c r="C1451" s="15"/>
      <c r="D1451" s="118"/>
      <c r="E1451" s="10"/>
      <c r="F1451" s="10"/>
      <c r="G1451" s="10"/>
      <c r="H1451" s="22"/>
      <c r="I1451" s="22"/>
      <c r="J1451" s="123"/>
      <c r="K1451" s="124"/>
      <c r="L1451" s="7"/>
    </row>
    <row r="1452" spans="1:12" x14ac:dyDescent="0.2">
      <c r="A1452" s="15"/>
      <c r="B1452" s="15"/>
      <c r="C1452" s="15"/>
      <c r="D1452" s="118"/>
      <c r="E1452" s="10"/>
      <c r="F1452" s="10"/>
      <c r="G1452" s="10"/>
      <c r="H1452" s="22"/>
      <c r="I1452" s="22"/>
      <c r="J1452" s="123"/>
      <c r="K1452" s="124"/>
      <c r="L1452" s="7"/>
    </row>
    <row r="1453" spans="1:12" x14ac:dyDescent="0.2">
      <c r="A1453" s="15"/>
      <c r="B1453" s="15"/>
      <c r="C1453" s="15"/>
      <c r="D1453" s="118"/>
      <c r="E1453" s="10"/>
      <c r="F1453" s="10"/>
      <c r="G1453" s="10"/>
      <c r="H1453" s="22"/>
      <c r="I1453" s="22"/>
      <c r="J1453" s="123"/>
      <c r="K1453" s="124"/>
      <c r="L1453" s="7"/>
    </row>
    <row r="1454" spans="1:12" x14ac:dyDescent="0.2">
      <c r="A1454" s="15"/>
      <c r="B1454" s="15"/>
      <c r="C1454" s="15"/>
      <c r="D1454" s="118"/>
      <c r="E1454" s="10"/>
      <c r="F1454" s="10"/>
      <c r="G1454" s="10"/>
      <c r="H1454" s="22"/>
      <c r="I1454" s="22"/>
      <c r="J1454" s="123"/>
      <c r="K1454" s="124"/>
      <c r="L1454" s="7"/>
    </row>
    <row r="1455" spans="1:12" x14ac:dyDescent="0.2">
      <c r="A1455" s="15"/>
      <c r="B1455" s="15"/>
      <c r="C1455" s="15"/>
      <c r="D1455" s="118"/>
      <c r="E1455" s="10"/>
      <c r="F1455" s="10"/>
      <c r="G1455" s="10"/>
      <c r="H1455" s="22"/>
      <c r="I1455" s="22"/>
      <c r="J1455" s="123"/>
      <c r="K1455" s="124"/>
      <c r="L1455" s="7"/>
    </row>
    <row r="1456" spans="1:12"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L2028" s="8"/>
    </row>
    <row r="2029" spans="1:12" x14ac:dyDescent="0.2">
      <c r="L2029" s="8"/>
    </row>
    <row r="2030" spans="1:12" x14ac:dyDescent="0.2">
      <c r="L2030" s="8"/>
    </row>
    <row r="2031" spans="1:12" x14ac:dyDescent="0.2">
      <c r="L2031" s="8"/>
    </row>
    <row r="2032" spans="1:12" x14ac:dyDescent="0.2">
      <c r="L2032" s="8"/>
    </row>
    <row r="2033" spans="12:12" x14ac:dyDescent="0.2">
      <c r="L2033" s="8"/>
    </row>
    <row r="2034" spans="12:12" x14ac:dyDescent="0.2">
      <c r="L2034" s="8"/>
    </row>
    <row r="2035" spans="12:12" x14ac:dyDescent="0.2">
      <c r="L2035" s="8"/>
    </row>
    <row r="2036" spans="12:12" x14ac:dyDescent="0.2">
      <c r="L2036" s="8"/>
    </row>
    <row r="2037" spans="12:12" x14ac:dyDescent="0.2">
      <c r="L2037" s="8"/>
    </row>
    <row r="2038" spans="12:12" x14ac:dyDescent="0.2">
      <c r="L2038" s="8"/>
    </row>
    <row r="2039" spans="12:12" x14ac:dyDescent="0.2">
      <c r="L2039" s="8"/>
    </row>
    <row r="2040" spans="12:12" x14ac:dyDescent="0.2">
      <c r="L2040" s="8"/>
    </row>
    <row r="2041" spans="12:12" x14ac:dyDescent="0.2">
      <c r="L2041" s="8"/>
    </row>
    <row r="2042" spans="12:12" x14ac:dyDescent="0.2">
      <c r="L2042" s="8"/>
    </row>
    <row r="2043" spans="12:12" x14ac:dyDescent="0.2">
      <c r="L2043" s="8"/>
    </row>
    <row r="2044" spans="12:12" x14ac:dyDescent="0.2">
      <c r="L2044" s="8"/>
    </row>
    <row r="2045" spans="12:12" x14ac:dyDescent="0.2">
      <c r="L2045" s="8"/>
    </row>
    <row r="2046" spans="12:12" x14ac:dyDescent="0.2">
      <c r="L2046" s="8"/>
    </row>
    <row r="2047" spans="12:12" x14ac:dyDescent="0.2">
      <c r="L2047" s="8"/>
    </row>
    <row r="2048" spans="12:12" x14ac:dyDescent="0.2">
      <c r="L2048" s="8"/>
    </row>
    <row r="2049" spans="12:12" x14ac:dyDescent="0.2">
      <c r="L2049" s="8"/>
    </row>
    <row r="2050" spans="12:12" x14ac:dyDescent="0.2">
      <c r="L2050" s="8"/>
    </row>
    <row r="2051" spans="12:12" x14ac:dyDescent="0.2">
      <c r="L2051" s="8"/>
    </row>
    <row r="2052" spans="12:12" x14ac:dyDescent="0.2">
      <c r="L2052" s="8"/>
    </row>
    <row r="2053" spans="12:12" x14ac:dyDescent="0.2">
      <c r="L2053" s="8"/>
    </row>
    <row r="2054" spans="12:12" x14ac:dyDescent="0.2">
      <c r="L2054" s="8"/>
    </row>
    <row r="2055" spans="12:12" x14ac:dyDescent="0.2">
      <c r="L2055" s="8"/>
    </row>
    <row r="2056" spans="12:12" x14ac:dyDescent="0.2">
      <c r="L2056" s="8"/>
    </row>
    <row r="2057" spans="12:12" x14ac:dyDescent="0.2">
      <c r="L2057" s="8"/>
    </row>
    <row r="2058" spans="12:12" x14ac:dyDescent="0.2">
      <c r="L2058" s="8"/>
    </row>
    <row r="2059" spans="12:12" x14ac:dyDescent="0.2">
      <c r="L2059" s="8"/>
    </row>
    <row r="2060" spans="12:12" x14ac:dyDescent="0.2">
      <c r="L2060" s="8"/>
    </row>
    <row r="2061" spans="12:12" x14ac:dyDescent="0.2">
      <c r="L2061" s="8"/>
    </row>
    <row r="2062" spans="12:12" x14ac:dyDescent="0.2">
      <c r="L2062" s="8"/>
    </row>
    <row r="2063" spans="12:12" x14ac:dyDescent="0.2">
      <c r="L2063" s="8"/>
    </row>
    <row r="2064" spans="12:12" x14ac:dyDescent="0.2">
      <c r="L2064" s="8"/>
    </row>
    <row r="2065" spans="12:12" x14ac:dyDescent="0.2">
      <c r="L2065" s="8"/>
    </row>
    <row r="2066" spans="12:12" x14ac:dyDescent="0.2">
      <c r="L2066" s="8"/>
    </row>
    <row r="2067" spans="12:12" x14ac:dyDescent="0.2">
      <c r="L2067" s="8"/>
    </row>
    <row r="2068" spans="12:12" x14ac:dyDescent="0.2">
      <c r="L2068" s="8"/>
    </row>
    <row r="2069" spans="12:12" x14ac:dyDescent="0.2">
      <c r="L2069" s="8"/>
    </row>
    <row r="2070" spans="12:12" x14ac:dyDescent="0.2">
      <c r="L2070" s="8"/>
    </row>
    <row r="2071" spans="12:12" x14ac:dyDescent="0.2">
      <c r="L2071" s="8"/>
    </row>
    <row r="2072" spans="12:12" x14ac:dyDescent="0.2">
      <c r="L2072" s="8"/>
    </row>
    <row r="2073" spans="12:12" x14ac:dyDescent="0.2">
      <c r="L2073" s="8"/>
    </row>
    <row r="2074" spans="12:12" x14ac:dyDescent="0.2">
      <c r="L2074" s="8"/>
    </row>
    <row r="2075" spans="12:12" x14ac:dyDescent="0.2">
      <c r="L2075" s="8"/>
    </row>
    <row r="2076" spans="12:12" x14ac:dyDescent="0.2">
      <c r="L2076" s="8"/>
    </row>
    <row r="2077" spans="12:12" x14ac:dyDescent="0.2">
      <c r="L2077" s="8"/>
    </row>
    <row r="2078" spans="12:12" x14ac:dyDescent="0.2">
      <c r="L2078" s="8"/>
    </row>
    <row r="2079" spans="12:12" x14ac:dyDescent="0.2">
      <c r="L2079" s="8"/>
    </row>
    <row r="2080" spans="12: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sheetData>
  <sortState xmlns:xlrd2="http://schemas.microsoft.com/office/spreadsheetml/2017/richdata2" ref="A13:M52">
    <sortCondition ref="H13:H52"/>
    <sortCondition ref="I13:I52"/>
  </sortState>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7AC72-A8B3-8240-A57D-DBD0A26A175A}">
  <dimension ref="A1:M268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112" x14ac:dyDescent="0.2">
      <c r="A6" s="79" t="s">
        <v>74</v>
      </c>
      <c r="B6" s="72" t="s">
        <v>483</v>
      </c>
      <c r="C6" s="72" t="s">
        <v>523</v>
      </c>
      <c r="D6" s="81" t="s">
        <v>524</v>
      </c>
      <c r="E6" s="98"/>
      <c r="F6" s="98" t="s">
        <v>80</v>
      </c>
      <c r="G6" s="98"/>
      <c r="H6" s="99" t="s">
        <v>140</v>
      </c>
      <c r="I6" s="99"/>
      <c r="J6" s="101"/>
      <c r="K6" s="102"/>
      <c r="L6" s="69" t="s">
        <v>811</v>
      </c>
      <c r="M6" s="68"/>
    </row>
    <row r="7" spans="1:13" s="11" customFormat="1" ht="80" x14ac:dyDescent="0.2">
      <c r="A7" s="79" t="s">
        <v>74</v>
      </c>
      <c r="B7" s="72" t="s">
        <v>483</v>
      </c>
      <c r="C7" s="72" t="s">
        <v>548</v>
      </c>
      <c r="D7" s="81" t="s">
        <v>549</v>
      </c>
      <c r="E7" s="98"/>
      <c r="F7" s="98" t="s">
        <v>80</v>
      </c>
      <c r="G7" s="98"/>
      <c r="H7" s="99" t="s">
        <v>140</v>
      </c>
      <c r="I7" s="99"/>
      <c r="J7" s="101"/>
      <c r="K7" s="102"/>
      <c r="L7" s="69" t="s">
        <v>812</v>
      </c>
      <c r="M7" s="68"/>
    </row>
    <row r="8" spans="1:13" s="11" customFormat="1" ht="64" x14ac:dyDescent="0.2">
      <c r="A8" s="79" t="s">
        <v>74</v>
      </c>
      <c r="B8" s="72" t="s">
        <v>483</v>
      </c>
      <c r="C8" s="72" t="s">
        <v>537</v>
      </c>
      <c r="D8" s="81" t="s">
        <v>573</v>
      </c>
      <c r="E8" s="98"/>
      <c r="F8" s="98"/>
      <c r="G8" s="98" t="s">
        <v>80</v>
      </c>
      <c r="H8" s="99" t="s">
        <v>140</v>
      </c>
      <c r="I8" s="99"/>
      <c r="J8" s="101"/>
      <c r="K8" s="102"/>
      <c r="L8" s="69" t="s">
        <v>813</v>
      </c>
      <c r="M8" s="68"/>
    </row>
    <row r="9" spans="1:13" s="11" customFormat="1" ht="64" x14ac:dyDescent="0.2">
      <c r="A9" s="90" t="s">
        <v>74</v>
      </c>
      <c r="B9" s="72" t="s">
        <v>47</v>
      </c>
      <c r="C9" s="72"/>
      <c r="D9" s="81" t="s">
        <v>1001</v>
      </c>
      <c r="E9" s="98"/>
      <c r="F9" s="98"/>
      <c r="G9" s="98" t="s">
        <v>80</v>
      </c>
      <c r="H9" s="99">
        <v>28</v>
      </c>
      <c r="I9" s="99">
        <v>28</v>
      </c>
      <c r="J9" s="101"/>
      <c r="K9" s="102"/>
      <c r="L9" s="69" t="s">
        <v>1049</v>
      </c>
      <c r="M9" s="68"/>
    </row>
    <row r="10" spans="1:13" s="11" customFormat="1" ht="16" x14ac:dyDescent="0.2">
      <c r="A10" s="79" t="s">
        <v>74</v>
      </c>
      <c r="B10" s="72" t="s">
        <v>29</v>
      </c>
      <c r="C10" s="72"/>
      <c r="D10" s="81" t="s">
        <v>1197</v>
      </c>
      <c r="E10" s="98"/>
      <c r="F10" s="98"/>
      <c r="G10" s="98" t="s">
        <v>80</v>
      </c>
      <c r="H10" s="99">
        <v>28</v>
      </c>
      <c r="I10" s="99">
        <v>28</v>
      </c>
      <c r="J10" s="101"/>
      <c r="K10" s="102"/>
      <c r="L10" s="69" t="s">
        <v>1252</v>
      </c>
      <c r="M10" s="68"/>
    </row>
    <row r="11" spans="1:13" s="11" customFormat="1" ht="64" x14ac:dyDescent="0.2">
      <c r="A11" s="79" t="s">
        <v>74</v>
      </c>
      <c r="B11" s="134" t="s">
        <v>78</v>
      </c>
      <c r="C11" s="72"/>
      <c r="D11" s="81" t="s">
        <v>90</v>
      </c>
      <c r="E11" s="89"/>
      <c r="F11" s="89" t="s">
        <v>80</v>
      </c>
      <c r="G11" s="89"/>
      <c r="H11" s="91">
        <v>28</v>
      </c>
      <c r="I11" s="91">
        <v>28</v>
      </c>
      <c r="J11" s="97"/>
      <c r="K11" s="122"/>
      <c r="L11" s="69" t="s">
        <v>347</v>
      </c>
      <c r="M11" s="68"/>
    </row>
    <row r="12" spans="1:13" s="11" customFormat="1" ht="32" x14ac:dyDescent="0.2">
      <c r="A12" s="79" t="s">
        <v>74</v>
      </c>
      <c r="B12" s="72" t="s">
        <v>78</v>
      </c>
      <c r="C12" s="72"/>
      <c r="D12" s="81" t="s">
        <v>125</v>
      </c>
      <c r="E12" s="89"/>
      <c r="F12" s="89" t="s">
        <v>80</v>
      </c>
      <c r="G12" s="89"/>
      <c r="H12" s="91">
        <v>28</v>
      </c>
      <c r="I12" s="91">
        <v>28</v>
      </c>
      <c r="J12" s="97"/>
      <c r="K12" s="122"/>
      <c r="L12" s="96" t="s">
        <v>348</v>
      </c>
      <c r="M12" s="68"/>
    </row>
    <row r="13" spans="1:13" s="11" customFormat="1" ht="16" x14ac:dyDescent="0.2">
      <c r="A13" s="79" t="s">
        <v>74</v>
      </c>
      <c r="B13" s="72" t="s">
        <v>78</v>
      </c>
      <c r="C13" s="72"/>
      <c r="D13" s="81" t="s">
        <v>111</v>
      </c>
      <c r="E13" s="89"/>
      <c r="F13" s="89" t="s">
        <v>80</v>
      </c>
      <c r="G13" s="89"/>
      <c r="H13" s="91">
        <v>28</v>
      </c>
      <c r="I13" s="91">
        <v>29</v>
      </c>
      <c r="J13" s="97"/>
      <c r="K13" s="122"/>
      <c r="L13" s="96" t="s">
        <v>349</v>
      </c>
      <c r="M13" s="68"/>
    </row>
    <row r="14" spans="1:13" s="11" customFormat="1" ht="16" x14ac:dyDescent="0.2">
      <c r="A14" s="79" t="s">
        <v>74</v>
      </c>
      <c r="B14" s="72" t="s">
        <v>78</v>
      </c>
      <c r="C14" s="72"/>
      <c r="D14" s="81" t="s">
        <v>111</v>
      </c>
      <c r="E14" s="89"/>
      <c r="F14" s="89"/>
      <c r="G14" s="89"/>
      <c r="H14" s="91">
        <v>28</v>
      </c>
      <c r="I14" s="91">
        <v>29</v>
      </c>
      <c r="J14" s="97"/>
      <c r="K14" s="122"/>
      <c r="L14" s="96" t="s">
        <v>350</v>
      </c>
      <c r="M14" s="68"/>
    </row>
    <row r="15" spans="1:13" s="11" customFormat="1" ht="112" x14ac:dyDescent="0.2">
      <c r="A15" s="79" t="s">
        <v>74</v>
      </c>
      <c r="B15" s="72" t="s">
        <v>483</v>
      </c>
      <c r="C15" s="72" t="s">
        <v>531</v>
      </c>
      <c r="D15" s="81" t="s">
        <v>532</v>
      </c>
      <c r="E15" s="98"/>
      <c r="F15" s="98" t="s">
        <v>80</v>
      </c>
      <c r="G15" s="98"/>
      <c r="H15" s="99">
        <v>28</v>
      </c>
      <c r="I15" s="99">
        <v>51</v>
      </c>
      <c r="J15" s="101"/>
      <c r="K15" s="102"/>
      <c r="L15" s="69" t="s">
        <v>814</v>
      </c>
      <c r="M15" s="68"/>
    </row>
    <row r="16" spans="1:13" s="11" customFormat="1" ht="128" x14ac:dyDescent="0.2">
      <c r="A16" s="79" t="s">
        <v>74</v>
      </c>
      <c r="B16" s="72" t="s">
        <v>47</v>
      </c>
      <c r="C16" s="72"/>
      <c r="D16" s="81" t="s">
        <v>1001</v>
      </c>
      <c r="E16" s="98"/>
      <c r="F16" s="98"/>
      <c r="G16" s="98"/>
      <c r="H16" s="99">
        <v>28</v>
      </c>
      <c r="I16" s="99">
        <v>53</v>
      </c>
      <c r="J16" s="101"/>
      <c r="K16" s="102"/>
      <c r="L16" s="69" t="s">
        <v>1050</v>
      </c>
      <c r="M16" s="68"/>
    </row>
    <row r="17" spans="1:13" s="11" customFormat="1" ht="144" x14ac:dyDescent="0.2">
      <c r="A17" s="79" t="s">
        <v>74</v>
      </c>
      <c r="B17" s="72" t="s">
        <v>483</v>
      </c>
      <c r="C17" s="72" t="s">
        <v>537</v>
      </c>
      <c r="D17" s="81" t="s">
        <v>573</v>
      </c>
      <c r="E17" s="98"/>
      <c r="F17" s="98"/>
      <c r="G17" s="98"/>
      <c r="H17" s="99">
        <v>28</v>
      </c>
      <c r="I17" s="99">
        <v>53</v>
      </c>
      <c r="J17" s="101"/>
      <c r="K17" s="102"/>
      <c r="L17" s="69" t="s">
        <v>815</v>
      </c>
      <c r="M17" s="68"/>
    </row>
    <row r="18" spans="1:13" s="11" customFormat="1" ht="16" x14ac:dyDescent="0.2">
      <c r="A18" s="79" t="s">
        <v>74</v>
      </c>
      <c r="B18" s="72" t="s">
        <v>47</v>
      </c>
      <c r="C18" s="72"/>
      <c r="D18" s="81" t="s">
        <v>997</v>
      </c>
      <c r="E18" s="98"/>
      <c r="F18" s="98" t="s">
        <v>80</v>
      </c>
      <c r="G18" s="98"/>
      <c r="H18" s="99">
        <v>28</v>
      </c>
      <c r="I18" s="99"/>
      <c r="J18" s="101"/>
      <c r="K18" s="102"/>
      <c r="L18" s="69" t="s">
        <v>1051</v>
      </c>
      <c r="M18" s="68"/>
    </row>
    <row r="19" spans="1:13" s="11" customFormat="1" ht="16" x14ac:dyDescent="0.2">
      <c r="A19" s="79" t="s">
        <v>74</v>
      </c>
      <c r="B19" s="72" t="s">
        <v>47</v>
      </c>
      <c r="C19" s="72"/>
      <c r="D19" s="81" t="s">
        <v>997</v>
      </c>
      <c r="E19" s="98"/>
      <c r="F19" s="98"/>
      <c r="G19" s="98"/>
      <c r="H19" s="99">
        <v>28</v>
      </c>
      <c r="I19" s="99"/>
      <c r="J19" s="101"/>
      <c r="K19" s="102"/>
      <c r="L19" s="69" t="s">
        <v>1052</v>
      </c>
      <c r="M19" s="68"/>
    </row>
    <row r="20" spans="1:13" s="11" customFormat="1" ht="16" x14ac:dyDescent="0.2">
      <c r="A20" s="79" t="s">
        <v>74</v>
      </c>
      <c r="B20" s="72" t="s">
        <v>47</v>
      </c>
      <c r="C20" s="72"/>
      <c r="D20" s="81" t="s">
        <v>997</v>
      </c>
      <c r="E20" s="98"/>
      <c r="F20" s="98"/>
      <c r="G20" s="98"/>
      <c r="H20" s="99">
        <v>29</v>
      </c>
      <c r="I20" s="99"/>
      <c r="J20" s="101"/>
      <c r="K20" s="102"/>
      <c r="L20" s="69" t="s">
        <v>1053</v>
      </c>
      <c r="M20" s="68"/>
    </row>
    <row r="21" spans="1:13" s="11" customFormat="1" ht="96" x14ac:dyDescent="0.2">
      <c r="A21" s="79" t="s">
        <v>74</v>
      </c>
      <c r="B21" s="72" t="s">
        <v>78</v>
      </c>
      <c r="C21" s="72"/>
      <c r="D21" s="81" t="s">
        <v>125</v>
      </c>
      <c r="E21" s="89"/>
      <c r="F21" s="89"/>
      <c r="G21" s="89"/>
      <c r="H21" s="91">
        <v>31</v>
      </c>
      <c r="I21" s="91">
        <v>32</v>
      </c>
      <c r="J21" s="97"/>
      <c r="K21" s="122"/>
      <c r="L21" s="96" t="s">
        <v>351</v>
      </c>
      <c r="M21" s="68"/>
    </row>
    <row r="22" spans="1:13" s="11" customFormat="1" ht="16" x14ac:dyDescent="0.2">
      <c r="A22" s="79" t="s">
        <v>74</v>
      </c>
      <c r="B22" s="72" t="s">
        <v>78</v>
      </c>
      <c r="C22" s="72"/>
      <c r="D22" s="81" t="s">
        <v>111</v>
      </c>
      <c r="E22" s="89"/>
      <c r="F22" s="89"/>
      <c r="G22" s="89"/>
      <c r="H22" s="91">
        <v>53</v>
      </c>
      <c r="I22" s="91">
        <v>53</v>
      </c>
      <c r="J22" s="97"/>
      <c r="K22" s="122"/>
      <c r="L22" s="96" t="s">
        <v>350</v>
      </c>
      <c r="M22" s="68"/>
    </row>
    <row r="23" spans="1:13" s="11" customFormat="1" ht="32" x14ac:dyDescent="0.2">
      <c r="A23" s="79" t="s">
        <v>74</v>
      </c>
      <c r="B23" s="72" t="s">
        <v>78</v>
      </c>
      <c r="C23" s="72"/>
      <c r="D23" s="81" t="s">
        <v>125</v>
      </c>
      <c r="E23" s="89"/>
      <c r="F23" s="89"/>
      <c r="G23" s="89"/>
      <c r="H23" s="91">
        <v>53</v>
      </c>
      <c r="I23" s="91">
        <v>53</v>
      </c>
      <c r="J23" s="97"/>
      <c r="K23" s="122"/>
      <c r="L23" s="96" t="s">
        <v>352</v>
      </c>
      <c r="M23" s="68"/>
    </row>
    <row r="24" spans="1:13" s="78" customFormat="1" ht="16" x14ac:dyDescent="0.2">
      <c r="A24" s="79" t="s">
        <v>74</v>
      </c>
      <c r="B24" s="133" t="s">
        <v>47</v>
      </c>
      <c r="C24" s="72"/>
      <c r="D24" s="81" t="s">
        <v>997</v>
      </c>
      <c r="E24" s="98"/>
      <c r="F24" s="98"/>
      <c r="G24" s="98"/>
      <c r="H24" s="99">
        <v>53</v>
      </c>
      <c r="I24" s="99"/>
      <c r="J24" s="101"/>
      <c r="K24" s="102"/>
      <c r="L24" s="69" t="s">
        <v>1054</v>
      </c>
      <c r="M24" s="68"/>
    </row>
    <row r="25" spans="1:13" s="78" customFormat="1" ht="112" x14ac:dyDescent="0.2">
      <c r="A25" s="71" t="s">
        <v>74</v>
      </c>
      <c r="B25" s="72" t="s">
        <v>78</v>
      </c>
      <c r="C25" s="72"/>
      <c r="D25" s="81" t="s">
        <v>123</v>
      </c>
      <c r="E25" s="89"/>
      <c r="F25" s="89"/>
      <c r="G25" s="89"/>
      <c r="H25" s="91">
        <v>76</v>
      </c>
      <c r="I25" s="91">
        <v>79</v>
      </c>
      <c r="J25" s="97"/>
      <c r="K25" s="122"/>
      <c r="L25" s="96" t="s">
        <v>353</v>
      </c>
      <c r="M25" s="68"/>
    </row>
    <row r="26" spans="1:13" s="78" customFormat="1" ht="144" x14ac:dyDescent="0.2">
      <c r="A26" s="79" t="s">
        <v>74</v>
      </c>
      <c r="B26" s="72" t="s">
        <v>78</v>
      </c>
      <c r="C26" s="72"/>
      <c r="D26" s="81" t="s">
        <v>123</v>
      </c>
      <c r="E26" s="89"/>
      <c r="F26" s="89"/>
      <c r="G26" s="89" t="s">
        <v>80</v>
      </c>
      <c r="H26" s="91">
        <v>76</v>
      </c>
      <c r="I26" s="91">
        <v>81</v>
      </c>
      <c r="J26" s="97"/>
      <c r="K26" s="122"/>
      <c r="L26" s="130" t="s">
        <v>354</v>
      </c>
      <c r="M26" s="68"/>
    </row>
    <row r="27" spans="1:13" s="11" customFormat="1" ht="32" x14ac:dyDescent="0.2">
      <c r="A27" s="79" t="s">
        <v>74</v>
      </c>
      <c r="B27" s="72" t="s">
        <v>60</v>
      </c>
      <c r="C27" s="72"/>
      <c r="D27" s="81" t="s">
        <v>1313</v>
      </c>
      <c r="E27" s="98"/>
      <c r="F27" s="98"/>
      <c r="G27" s="98" t="s">
        <v>80</v>
      </c>
      <c r="H27" s="99">
        <v>76</v>
      </c>
      <c r="I27" s="99">
        <v>81</v>
      </c>
      <c r="J27" s="101"/>
      <c r="K27" s="102"/>
      <c r="L27" s="69" t="s">
        <v>1348</v>
      </c>
      <c r="M27" s="68"/>
    </row>
    <row r="28" spans="1:13" s="11" customFormat="1" ht="32" x14ac:dyDescent="0.2">
      <c r="A28" s="79" t="s">
        <v>74</v>
      </c>
      <c r="B28" s="72" t="s">
        <v>78</v>
      </c>
      <c r="C28" s="72"/>
      <c r="D28" s="81" t="s">
        <v>119</v>
      </c>
      <c r="E28" s="89"/>
      <c r="F28" s="89" t="s">
        <v>80</v>
      </c>
      <c r="G28" s="89"/>
      <c r="H28" s="91">
        <v>77</v>
      </c>
      <c r="I28" s="91">
        <v>79</v>
      </c>
      <c r="J28" s="97"/>
      <c r="K28" s="122"/>
      <c r="L28" s="96" t="s">
        <v>355</v>
      </c>
      <c r="M28" s="68"/>
    </row>
    <row r="29" spans="1:13" s="11" customFormat="1" ht="32" x14ac:dyDescent="0.2">
      <c r="A29" s="79" t="s">
        <v>74</v>
      </c>
      <c r="B29" s="72" t="s">
        <v>60</v>
      </c>
      <c r="C29" s="72"/>
      <c r="D29" s="81" t="s">
        <v>1318</v>
      </c>
      <c r="E29" s="98"/>
      <c r="F29" s="98" t="s">
        <v>80</v>
      </c>
      <c r="G29" s="98"/>
      <c r="H29" s="99">
        <v>77</v>
      </c>
      <c r="I29" s="99">
        <v>79</v>
      </c>
      <c r="J29" s="101"/>
      <c r="K29" s="102"/>
      <c r="L29" s="69" t="s">
        <v>1349</v>
      </c>
      <c r="M29" s="68"/>
    </row>
    <row r="30" spans="1:13" s="78" customFormat="1" ht="48" x14ac:dyDescent="0.2">
      <c r="A30" s="79" t="s">
        <v>74</v>
      </c>
      <c r="B30" s="72" t="s">
        <v>483</v>
      </c>
      <c r="C30" s="72" t="s">
        <v>548</v>
      </c>
      <c r="D30" s="81" t="s">
        <v>549</v>
      </c>
      <c r="E30" s="98"/>
      <c r="F30" s="98"/>
      <c r="G30" s="98"/>
      <c r="H30" s="99">
        <v>79</v>
      </c>
      <c r="I30" s="99">
        <v>89</v>
      </c>
      <c r="J30" s="101"/>
      <c r="K30" s="102"/>
      <c r="L30" s="69" t="s">
        <v>816</v>
      </c>
      <c r="M30" s="68"/>
    </row>
    <row r="31" spans="1:13" s="78" customFormat="1" ht="64" x14ac:dyDescent="0.2">
      <c r="A31" s="79" t="s">
        <v>74</v>
      </c>
      <c r="B31" s="72" t="s">
        <v>29</v>
      </c>
      <c r="C31" s="72"/>
      <c r="D31" s="81" t="s">
        <v>1204</v>
      </c>
      <c r="E31" s="98"/>
      <c r="F31" s="98" t="s">
        <v>80</v>
      </c>
      <c r="G31" s="98"/>
      <c r="H31" s="99">
        <v>82</v>
      </c>
      <c r="I31" s="99">
        <v>87</v>
      </c>
      <c r="J31" s="101"/>
      <c r="K31" s="102"/>
      <c r="L31" s="69" t="s">
        <v>1253</v>
      </c>
      <c r="M31" s="68"/>
    </row>
    <row r="32" spans="1:13" s="11" customFormat="1" ht="48" x14ac:dyDescent="0.2">
      <c r="A32" s="79" t="s">
        <v>74</v>
      </c>
      <c r="B32" s="72" t="s">
        <v>78</v>
      </c>
      <c r="C32" s="72"/>
      <c r="D32" s="81" t="s">
        <v>90</v>
      </c>
      <c r="E32" s="89"/>
      <c r="F32" s="89"/>
      <c r="G32" s="89"/>
      <c r="H32" s="91">
        <v>83</v>
      </c>
      <c r="I32" s="91">
        <v>83</v>
      </c>
      <c r="J32" s="97"/>
      <c r="K32" s="122"/>
      <c r="L32" s="69" t="s">
        <v>359</v>
      </c>
      <c r="M32" s="68"/>
    </row>
    <row r="33" spans="1:13" s="11" customFormat="1" ht="80" x14ac:dyDescent="0.2">
      <c r="A33" s="79" t="s">
        <v>74</v>
      </c>
      <c r="B33" s="72" t="s">
        <v>78</v>
      </c>
      <c r="C33" s="72"/>
      <c r="D33" s="81" t="s">
        <v>125</v>
      </c>
      <c r="E33" s="89"/>
      <c r="F33" s="89"/>
      <c r="G33" s="89"/>
      <c r="H33" s="91">
        <v>83</v>
      </c>
      <c r="I33" s="91">
        <v>83</v>
      </c>
      <c r="J33" s="97"/>
      <c r="K33" s="122"/>
      <c r="L33" s="96" t="s">
        <v>356</v>
      </c>
      <c r="M33" s="68"/>
    </row>
    <row r="34" spans="1:13" s="11" customFormat="1" ht="64" x14ac:dyDescent="0.2">
      <c r="A34" s="79" t="s">
        <v>74</v>
      </c>
      <c r="B34" s="72" t="s">
        <v>60</v>
      </c>
      <c r="C34" s="72"/>
      <c r="D34" s="81" t="s">
        <v>1313</v>
      </c>
      <c r="E34" s="98"/>
      <c r="F34" s="98"/>
      <c r="G34" s="98"/>
      <c r="H34" s="99">
        <v>83</v>
      </c>
      <c r="I34" s="99">
        <v>83</v>
      </c>
      <c r="J34" s="101"/>
      <c r="K34" s="102"/>
      <c r="L34" s="69" t="s">
        <v>1350</v>
      </c>
      <c r="M34" s="68"/>
    </row>
    <row r="35" spans="1:13" s="11" customFormat="1" ht="48" x14ac:dyDescent="0.2">
      <c r="A35" s="79" t="s">
        <v>74</v>
      </c>
      <c r="B35" s="72" t="s">
        <v>60</v>
      </c>
      <c r="C35" s="72"/>
      <c r="D35" s="81" t="s">
        <v>1313</v>
      </c>
      <c r="E35" s="98"/>
      <c r="F35" s="98"/>
      <c r="G35" s="98"/>
      <c r="H35" s="99">
        <v>83</v>
      </c>
      <c r="I35" s="99">
        <v>83</v>
      </c>
      <c r="J35" s="101"/>
      <c r="K35" s="102"/>
      <c r="L35" s="69" t="s">
        <v>1351</v>
      </c>
      <c r="M35" s="68"/>
    </row>
    <row r="36" spans="1:13" s="11" customFormat="1" ht="48" x14ac:dyDescent="0.2">
      <c r="A36" s="79" t="s">
        <v>74</v>
      </c>
      <c r="B36" s="72" t="s">
        <v>483</v>
      </c>
      <c r="C36" s="72" t="s">
        <v>548</v>
      </c>
      <c r="D36" s="81" t="s">
        <v>549</v>
      </c>
      <c r="E36" s="98"/>
      <c r="F36" s="98"/>
      <c r="G36" s="98"/>
      <c r="H36" s="99">
        <v>83</v>
      </c>
      <c r="I36" s="99">
        <v>84</v>
      </c>
      <c r="J36" s="101"/>
      <c r="K36" s="102"/>
      <c r="L36" s="69" t="s">
        <v>817</v>
      </c>
      <c r="M36" s="68"/>
    </row>
    <row r="37" spans="1:13" s="11" customFormat="1" ht="16" x14ac:dyDescent="0.2">
      <c r="A37" s="79" t="s">
        <v>74</v>
      </c>
      <c r="B37" s="72" t="s">
        <v>47</v>
      </c>
      <c r="C37" s="72"/>
      <c r="D37" s="81" t="s">
        <v>997</v>
      </c>
      <c r="E37" s="98"/>
      <c r="F37" s="98"/>
      <c r="G37" s="98"/>
      <c r="H37" s="99">
        <v>83</v>
      </c>
      <c r="I37" s="99"/>
      <c r="J37" s="101"/>
      <c r="K37" s="102"/>
      <c r="L37" s="69" t="s">
        <v>1055</v>
      </c>
      <c r="M37" s="68"/>
    </row>
    <row r="38" spans="1:13" s="11" customFormat="1" ht="32" x14ac:dyDescent="0.2">
      <c r="A38" s="79" t="s">
        <v>74</v>
      </c>
      <c r="B38" s="72" t="s">
        <v>483</v>
      </c>
      <c r="C38" s="72" t="s">
        <v>526</v>
      </c>
      <c r="D38" s="81" t="s">
        <v>527</v>
      </c>
      <c r="E38" s="98"/>
      <c r="F38" s="98"/>
      <c r="G38" s="98" t="s">
        <v>80</v>
      </c>
      <c r="H38" s="99">
        <v>83</v>
      </c>
      <c r="I38" s="99"/>
      <c r="J38" s="101"/>
      <c r="K38" s="102"/>
      <c r="L38" s="69" t="s">
        <v>818</v>
      </c>
      <c r="M38" s="68"/>
    </row>
    <row r="39" spans="1:13" s="11" customFormat="1" ht="16" x14ac:dyDescent="0.2">
      <c r="A39" s="79" t="s">
        <v>74</v>
      </c>
      <c r="B39" s="72" t="s">
        <v>60</v>
      </c>
      <c r="C39" s="72"/>
      <c r="D39" s="81" t="s">
        <v>1313</v>
      </c>
      <c r="E39" s="98"/>
      <c r="F39" s="98"/>
      <c r="G39" s="98"/>
      <c r="H39" s="99">
        <v>86</v>
      </c>
      <c r="I39" s="99">
        <v>86</v>
      </c>
      <c r="J39" s="101"/>
      <c r="K39" s="102"/>
      <c r="L39" s="69" t="s">
        <v>1352</v>
      </c>
      <c r="M39" s="68"/>
    </row>
    <row r="40" spans="1:13" s="11" customFormat="1" ht="32" x14ac:dyDescent="0.2">
      <c r="A40" s="79" t="s">
        <v>74</v>
      </c>
      <c r="B40" s="72" t="s">
        <v>60</v>
      </c>
      <c r="C40" s="72"/>
      <c r="D40" s="81" t="s">
        <v>1307</v>
      </c>
      <c r="E40" s="98"/>
      <c r="F40" s="98" t="s">
        <v>80</v>
      </c>
      <c r="G40" s="98"/>
      <c r="H40" s="99">
        <v>87</v>
      </c>
      <c r="I40" s="99">
        <v>87</v>
      </c>
      <c r="J40" s="101"/>
      <c r="K40" s="102"/>
      <c r="L40" s="69" t="s">
        <v>1353</v>
      </c>
      <c r="M40" s="68"/>
    </row>
    <row r="41" spans="1:13" s="11" customFormat="1" ht="48" x14ac:dyDescent="0.2">
      <c r="A41" s="79" t="s">
        <v>74</v>
      </c>
      <c r="B41" s="72" t="s">
        <v>78</v>
      </c>
      <c r="C41" s="72"/>
      <c r="D41" s="81" t="s">
        <v>79</v>
      </c>
      <c r="E41" s="89"/>
      <c r="F41" s="89" t="s">
        <v>80</v>
      </c>
      <c r="G41" s="89"/>
      <c r="H41" s="91">
        <v>91</v>
      </c>
      <c r="I41" s="91">
        <v>91</v>
      </c>
      <c r="J41" s="97"/>
      <c r="K41" s="122"/>
      <c r="L41" s="96" t="s">
        <v>357</v>
      </c>
      <c r="M41" s="68"/>
    </row>
    <row r="42" spans="1:13" s="11" customFormat="1" ht="32" x14ac:dyDescent="0.2">
      <c r="A42" s="79" t="s">
        <v>74</v>
      </c>
      <c r="B42" s="70" t="s">
        <v>78</v>
      </c>
      <c r="C42" s="70"/>
      <c r="D42" s="77" t="s">
        <v>79</v>
      </c>
      <c r="E42" s="70"/>
      <c r="F42" s="70"/>
      <c r="G42" s="70"/>
      <c r="H42" s="76">
        <v>109</v>
      </c>
      <c r="I42" s="76">
        <v>109</v>
      </c>
      <c r="J42" s="103"/>
      <c r="K42" s="104"/>
      <c r="L42" s="96" t="s">
        <v>358</v>
      </c>
      <c r="M42" s="68"/>
    </row>
    <row r="43" spans="1:13" s="11" customFormat="1" ht="288" x14ac:dyDescent="0.2">
      <c r="A43" s="79" t="s">
        <v>74</v>
      </c>
      <c r="B43" s="72" t="s">
        <v>483</v>
      </c>
      <c r="C43" s="72" t="s">
        <v>537</v>
      </c>
      <c r="D43" s="81" t="s">
        <v>573</v>
      </c>
      <c r="E43" s="98"/>
      <c r="F43" s="98"/>
      <c r="G43" s="98"/>
      <c r="H43" s="99">
        <v>171</v>
      </c>
      <c r="I43" s="99">
        <v>172</v>
      </c>
      <c r="J43" s="101"/>
      <c r="K43" s="102"/>
      <c r="L43" s="69" t="s">
        <v>819</v>
      </c>
      <c r="M43" s="68"/>
    </row>
    <row r="44" spans="1:13" s="11" customFormat="1" ht="64" x14ac:dyDescent="0.2">
      <c r="A44" s="79" t="s">
        <v>74</v>
      </c>
      <c r="B44" s="72" t="s">
        <v>483</v>
      </c>
      <c r="C44" s="72" t="s">
        <v>537</v>
      </c>
      <c r="D44" s="81" t="s">
        <v>573</v>
      </c>
      <c r="E44" s="98"/>
      <c r="F44" s="98"/>
      <c r="G44" s="98"/>
      <c r="H44" s="99">
        <v>171</v>
      </c>
      <c r="I44" s="99">
        <v>172</v>
      </c>
      <c r="J44" s="101"/>
      <c r="K44" s="102"/>
      <c r="L44" s="69" t="s">
        <v>820</v>
      </c>
      <c r="M44" s="68"/>
    </row>
    <row r="45" spans="1:13" s="11" customFormat="1" ht="48" x14ac:dyDescent="0.2">
      <c r="A45" s="79" t="s">
        <v>74</v>
      </c>
      <c r="B45" s="72" t="s">
        <v>60</v>
      </c>
      <c r="C45" s="72"/>
      <c r="D45" s="81" t="s">
        <v>1313</v>
      </c>
      <c r="E45" s="98"/>
      <c r="F45" s="98"/>
      <c r="G45" s="98"/>
      <c r="H45" s="99">
        <v>171</v>
      </c>
      <c r="I45" s="99">
        <v>172</v>
      </c>
      <c r="J45" s="101"/>
      <c r="K45" s="102"/>
      <c r="L45" s="69" t="s">
        <v>1354</v>
      </c>
      <c r="M45" s="68"/>
    </row>
    <row r="46" spans="1:13" s="11" customFormat="1" ht="32" x14ac:dyDescent="0.2">
      <c r="A46" s="79" t="s">
        <v>74</v>
      </c>
      <c r="B46" s="72" t="s">
        <v>78</v>
      </c>
      <c r="C46" s="72"/>
      <c r="D46" s="81" t="s">
        <v>88</v>
      </c>
      <c r="E46" s="98" t="s">
        <v>80</v>
      </c>
      <c r="F46" s="98"/>
      <c r="G46" s="98"/>
      <c r="H46" s="99"/>
      <c r="I46" s="99"/>
      <c r="J46" s="101"/>
      <c r="K46" s="102"/>
      <c r="L46" s="69" t="s">
        <v>360</v>
      </c>
      <c r="M46" s="68"/>
    </row>
    <row r="47" spans="1:13" s="11" customFormat="1" ht="48" x14ac:dyDescent="0.2">
      <c r="A47" s="79" t="s">
        <v>74</v>
      </c>
      <c r="B47" s="72" t="s">
        <v>78</v>
      </c>
      <c r="C47" s="72"/>
      <c r="D47" s="81" t="s">
        <v>86</v>
      </c>
      <c r="E47" s="98" t="s">
        <v>80</v>
      </c>
      <c r="F47" s="98"/>
      <c r="G47" s="98"/>
      <c r="H47" s="99"/>
      <c r="I47" s="99"/>
      <c r="J47" s="101"/>
      <c r="K47" s="102"/>
      <c r="L47" s="69" t="s">
        <v>361</v>
      </c>
      <c r="M47" s="68"/>
    </row>
    <row r="48" spans="1:13" s="11" customFormat="1" ht="16" x14ac:dyDescent="0.2">
      <c r="A48" s="79" t="s">
        <v>74</v>
      </c>
      <c r="B48" s="72" t="s">
        <v>483</v>
      </c>
      <c r="C48" s="72" t="s">
        <v>504</v>
      </c>
      <c r="D48" s="81" t="s">
        <v>505</v>
      </c>
      <c r="E48" s="98" t="s">
        <v>80</v>
      </c>
      <c r="F48" s="98"/>
      <c r="G48" s="98"/>
      <c r="H48" s="99"/>
      <c r="I48" s="99"/>
      <c r="J48" s="101"/>
      <c r="K48" s="102"/>
      <c r="L48" s="69"/>
      <c r="M48" s="68"/>
    </row>
    <row r="49" spans="1:13" s="11" customFormat="1" ht="16" x14ac:dyDescent="0.2">
      <c r="A49" s="79" t="s">
        <v>74</v>
      </c>
      <c r="B49" s="72" t="s">
        <v>483</v>
      </c>
      <c r="C49" s="72" t="s">
        <v>521</v>
      </c>
      <c r="D49" s="81" t="s">
        <v>522</v>
      </c>
      <c r="E49" s="98" t="s">
        <v>80</v>
      </c>
      <c r="F49" s="98"/>
      <c r="G49" s="98"/>
      <c r="H49" s="99"/>
      <c r="I49" s="99"/>
      <c r="J49" s="101"/>
      <c r="K49" s="102"/>
      <c r="L49" s="69"/>
      <c r="M49" s="68"/>
    </row>
    <row r="50" spans="1:13" s="11" customFormat="1" ht="16" x14ac:dyDescent="0.2">
      <c r="A50" s="79" t="s">
        <v>74</v>
      </c>
      <c r="B50" s="72" t="s">
        <v>483</v>
      </c>
      <c r="C50" s="72" t="s">
        <v>515</v>
      </c>
      <c r="D50" s="81" t="s">
        <v>516</v>
      </c>
      <c r="E50" s="98" t="s">
        <v>80</v>
      </c>
      <c r="F50" s="98"/>
      <c r="G50" s="98"/>
      <c r="H50" s="99"/>
      <c r="I50" s="99"/>
      <c r="J50" s="101"/>
      <c r="K50" s="102"/>
      <c r="L50" s="69"/>
      <c r="M50" s="68"/>
    </row>
    <row r="51" spans="1:13" s="11" customFormat="1" ht="16" x14ac:dyDescent="0.2">
      <c r="A51" s="79" t="s">
        <v>74</v>
      </c>
      <c r="B51" s="72" t="s">
        <v>483</v>
      </c>
      <c r="C51" s="72" t="s">
        <v>511</v>
      </c>
      <c r="D51" s="81" t="s">
        <v>512</v>
      </c>
      <c r="E51" s="98" t="s">
        <v>80</v>
      </c>
      <c r="F51" s="98"/>
      <c r="G51" s="98"/>
      <c r="H51" s="99"/>
      <c r="I51" s="99"/>
      <c r="J51" s="101"/>
      <c r="K51" s="102"/>
      <c r="L51" s="69"/>
      <c r="M51" s="68"/>
    </row>
    <row r="52" spans="1:13" s="11" customFormat="1" ht="16" x14ac:dyDescent="0.2">
      <c r="A52" s="79" t="s">
        <v>74</v>
      </c>
      <c r="B52" s="72" t="s">
        <v>483</v>
      </c>
      <c r="C52" s="72" t="s">
        <v>557</v>
      </c>
      <c r="D52" s="81" t="s">
        <v>558</v>
      </c>
      <c r="E52" s="98" t="s">
        <v>80</v>
      </c>
      <c r="F52" s="98"/>
      <c r="G52" s="98"/>
      <c r="H52" s="99"/>
      <c r="I52" s="99"/>
      <c r="J52" s="101"/>
      <c r="K52" s="102"/>
      <c r="L52" s="96"/>
      <c r="M52" s="68"/>
    </row>
    <row r="53" spans="1:13" s="11" customFormat="1" ht="16" x14ac:dyDescent="0.2">
      <c r="A53" s="79" t="s">
        <v>74</v>
      </c>
      <c r="B53" s="72" t="s">
        <v>483</v>
      </c>
      <c r="C53" s="72" t="s">
        <v>519</v>
      </c>
      <c r="D53" s="81" t="s">
        <v>520</v>
      </c>
      <c r="E53" s="98" t="s">
        <v>80</v>
      </c>
      <c r="F53" s="98"/>
      <c r="G53" s="98"/>
      <c r="H53" s="99"/>
      <c r="I53" s="99"/>
      <c r="J53" s="101"/>
      <c r="K53" s="102"/>
      <c r="L53" s="69"/>
      <c r="M53" s="68"/>
    </row>
    <row r="54" spans="1:13" s="11" customFormat="1" ht="16" x14ac:dyDescent="0.2">
      <c r="A54" s="79" t="s">
        <v>74</v>
      </c>
      <c r="B54" s="72" t="s">
        <v>483</v>
      </c>
      <c r="C54" s="72" t="s">
        <v>508</v>
      </c>
      <c r="D54" s="81" t="s">
        <v>509</v>
      </c>
      <c r="E54" s="98" t="s">
        <v>80</v>
      </c>
      <c r="F54" s="98"/>
      <c r="G54" s="98"/>
      <c r="H54" s="99"/>
      <c r="I54" s="99"/>
      <c r="J54" s="101"/>
      <c r="K54" s="102"/>
      <c r="L54" s="69"/>
      <c r="M54" s="68"/>
    </row>
    <row r="55" spans="1:13" s="11" customFormat="1" ht="16" x14ac:dyDescent="0.2">
      <c r="A55" s="79" t="s">
        <v>74</v>
      </c>
      <c r="B55" s="72" t="s">
        <v>483</v>
      </c>
      <c r="C55" s="72" t="s">
        <v>508</v>
      </c>
      <c r="D55" s="81" t="s">
        <v>542</v>
      </c>
      <c r="E55" s="98" t="s">
        <v>80</v>
      </c>
      <c r="F55" s="98"/>
      <c r="G55" s="98"/>
      <c r="H55" s="99"/>
      <c r="I55" s="99"/>
      <c r="J55" s="101"/>
      <c r="K55" s="102"/>
      <c r="L55" s="69"/>
      <c r="M55" s="68"/>
    </row>
    <row r="56" spans="1:13" s="11" customFormat="1" ht="16" x14ac:dyDescent="0.2">
      <c r="A56" s="79" t="s">
        <v>74</v>
      </c>
      <c r="B56" s="72" t="s">
        <v>483</v>
      </c>
      <c r="C56" s="72" t="s">
        <v>570</v>
      </c>
      <c r="D56" s="81" t="s">
        <v>571</v>
      </c>
      <c r="E56" s="98" t="s">
        <v>80</v>
      </c>
      <c r="F56" s="98"/>
      <c r="G56" s="98"/>
      <c r="H56" s="99"/>
      <c r="I56" s="99"/>
      <c r="J56" s="101"/>
      <c r="K56" s="102"/>
      <c r="L56" s="69"/>
      <c r="M56" s="68"/>
    </row>
    <row r="57" spans="1:13" s="11" customFormat="1" ht="16" x14ac:dyDescent="0.2">
      <c r="A57" s="79" t="s">
        <v>74</v>
      </c>
      <c r="B57" s="72" t="s">
        <v>483</v>
      </c>
      <c r="C57" s="72" t="s">
        <v>498</v>
      </c>
      <c r="D57" s="81" t="s">
        <v>666</v>
      </c>
      <c r="E57" s="98" t="s">
        <v>80</v>
      </c>
      <c r="F57" s="98"/>
      <c r="G57" s="98"/>
      <c r="H57" s="99"/>
      <c r="I57" s="99"/>
      <c r="J57" s="101"/>
      <c r="K57" s="102"/>
      <c r="L57" s="69"/>
      <c r="M57" s="68"/>
    </row>
    <row r="58" spans="1:13" s="11" customFormat="1" ht="16" x14ac:dyDescent="0.2">
      <c r="A58" s="79" t="s">
        <v>74</v>
      </c>
      <c r="B58" s="72" t="s">
        <v>483</v>
      </c>
      <c r="C58" s="72" t="s">
        <v>498</v>
      </c>
      <c r="D58" s="81" t="s">
        <v>563</v>
      </c>
      <c r="E58" s="98" t="s">
        <v>80</v>
      </c>
      <c r="F58" s="98"/>
      <c r="G58" s="98"/>
      <c r="H58" s="99"/>
      <c r="I58" s="99"/>
      <c r="J58" s="101"/>
      <c r="K58" s="102"/>
      <c r="L58" s="69"/>
      <c r="M58" s="68"/>
    </row>
    <row r="59" spans="1:13" s="11" customFormat="1" ht="16" x14ac:dyDescent="0.2">
      <c r="A59" s="79" t="s">
        <v>74</v>
      </c>
      <c r="B59" s="72" t="s">
        <v>483</v>
      </c>
      <c r="C59" s="72" t="s">
        <v>506</v>
      </c>
      <c r="D59" s="81" t="s">
        <v>507</v>
      </c>
      <c r="E59" s="98" t="s">
        <v>80</v>
      </c>
      <c r="F59" s="98"/>
      <c r="G59" s="98"/>
      <c r="H59" s="99"/>
      <c r="I59" s="99"/>
      <c r="J59" s="101"/>
      <c r="K59" s="102"/>
      <c r="L59" s="69"/>
      <c r="M59" s="68"/>
    </row>
    <row r="60" spans="1:13" s="11" customFormat="1" ht="16" x14ac:dyDescent="0.2">
      <c r="A60" s="79" t="s">
        <v>74</v>
      </c>
      <c r="B60" s="72" t="s">
        <v>483</v>
      </c>
      <c r="C60" s="72" t="s">
        <v>500</v>
      </c>
      <c r="D60" s="81" t="s">
        <v>501</v>
      </c>
      <c r="E60" s="98" t="s">
        <v>80</v>
      </c>
      <c r="F60" s="98"/>
      <c r="G60" s="98"/>
      <c r="H60" s="99"/>
      <c r="I60" s="99"/>
      <c r="J60" s="101"/>
      <c r="K60" s="102"/>
      <c r="L60" s="69"/>
      <c r="M60" s="68"/>
    </row>
    <row r="61" spans="1:13" s="11" customFormat="1" ht="16" x14ac:dyDescent="0.2">
      <c r="A61" s="79" t="s">
        <v>74</v>
      </c>
      <c r="B61" s="72" t="s">
        <v>483</v>
      </c>
      <c r="C61" s="72" t="s">
        <v>565</v>
      </c>
      <c r="D61" s="81" t="s">
        <v>566</v>
      </c>
      <c r="E61" s="98" t="s">
        <v>80</v>
      </c>
      <c r="F61" s="98"/>
      <c r="G61" s="98"/>
      <c r="H61" s="99"/>
      <c r="I61" s="99"/>
      <c r="J61" s="101"/>
      <c r="K61" s="102"/>
      <c r="L61" s="69"/>
      <c r="M61" s="68"/>
    </row>
    <row r="62" spans="1:13" s="11" customFormat="1" ht="16" x14ac:dyDescent="0.2">
      <c r="A62" s="79" t="s">
        <v>74</v>
      </c>
      <c r="B62" s="72" t="s">
        <v>483</v>
      </c>
      <c r="C62" s="72" t="s">
        <v>540</v>
      </c>
      <c r="D62" s="81" t="s">
        <v>541</v>
      </c>
      <c r="E62" s="98" t="s">
        <v>80</v>
      </c>
      <c r="F62" s="98"/>
      <c r="G62" s="98"/>
      <c r="H62" s="99"/>
      <c r="I62" s="99"/>
      <c r="J62" s="101"/>
      <c r="K62" s="102"/>
      <c r="L62" s="69"/>
      <c r="M62" s="68"/>
    </row>
    <row r="63" spans="1:13" s="11" customFormat="1" ht="16" x14ac:dyDescent="0.2">
      <c r="A63" s="79" t="s">
        <v>74</v>
      </c>
      <c r="B63" s="72" t="s">
        <v>483</v>
      </c>
      <c r="C63" s="72" t="s">
        <v>517</v>
      </c>
      <c r="D63" s="81" t="s">
        <v>518</v>
      </c>
      <c r="E63" s="98" t="s">
        <v>80</v>
      </c>
      <c r="F63" s="98"/>
      <c r="G63" s="98"/>
      <c r="H63" s="99"/>
      <c r="I63" s="99"/>
      <c r="J63" s="101"/>
      <c r="K63" s="102"/>
      <c r="L63" s="69"/>
      <c r="M63" s="68"/>
    </row>
    <row r="64" spans="1:13" s="11" customFormat="1" ht="16" x14ac:dyDescent="0.2">
      <c r="A64" s="79" t="s">
        <v>74</v>
      </c>
      <c r="B64" s="72" t="s">
        <v>483</v>
      </c>
      <c r="C64" s="72" t="s">
        <v>552</v>
      </c>
      <c r="D64" s="81" t="s">
        <v>553</v>
      </c>
      <c r="E64" s="98" t="s">
        <v>80</v>
      </c>
      <c r="F64" s="98"/>
      <c r="G64" s="98"/>
      <c r="H64" s="99"/>
      <c r="I64" s="99"/>
      <c r="J64" s="101"/>
      <c r="K64" s="102"/>
      <c r="L64" s="69"/>
      <c r="M64" s="68"/>
    </row>
    <row r="65" spans="1:13" s="11" customFormat="1" ht="16" x14ac:dyDescent="0.2">
      <c r="A65" s="79" t="s">
        <v>74</v>
      </c>
      <c r="B65" s="72" t="s">
        <v>483</v>
      </c>
      <c r="C65" s="72" t="s">
        <v>484</v>
      </c>
      <c r="D65" s="81" t="s">
        <v>485</v>
      </c>
      <c r="E65" s="98" t="s">
        <v>80</v>
      </c>
      <c r="F65" s="98"/>
      <c r="G65" s="98"/>
      <c r="H65" s="99"/>
      <c r="I65" s="99"/>
      <c r="J65" s="101"/>
      <c r="K65" s="102"/>
      <c r="L65" s="69"/>
      <c r="M65" s="68"/>
    </row>
    <row r="66" spans="1:13" s="11" customFormat="1" ht="16" x14ac:dyDescent="0.2">
      <c r="A66" s="79" t="s">
        <v>74</v>
      </c>
      <c r="B66" s="72" t="s">
        <v>483</v>
      </c>
      <c r="C66" s="72" t="s">
        <v>513</v>
      </c>
      <c r="D66" s="81" t="s">
        <v>514</v>
      </c>
      <c r="E66" s="98" t="s">
        <v>80</v>
      </c>
      <c r="F66" s="98"/>
      <c r="G66" s="98"/>
      <c r="H66" s="99"/>
      <c r="I66" s="99"/>
      <c r="J66" s="101"/>
      <c r="K66" s="102"/>
      <c r="L66" s="69"/>
      <c r="M66" s="68"/>
    </row>
    <row r="67" spans="1:13" s="11" customFormat="1" ht="16" x14ac:dyDescent="0.2">
      <c r="A67" s="79" t="s">
        <v>74</v>
      </c>
      <c r="B67" s="72" t="s">
        <v>483</v>
      </c>
      <c r="C67" s="72" t="s">
        <v>584</v>
      </c>
      <c r="D67" s="81" t="s">
        <v>576</v>
      </c>
      <c r="E67" s="98" t="s">
        <v>80</v>
      </c>
      <c r="F67" s="98"/>
      <c r="G67" s="98"/>
      <c r="H67" s="99"/>
      <c r="I67" s="99"/>
      <c r="J67" s="101"/>
      <c r="K67" s="102"/>
      <c r="L67" s="69"/>
      <c r="M67" s="68"/>
    </row>
    <row r="68" spans="1:13" s="11" customFormat="1" ht="16" x14ac:dyDescent="0.2">
      <c r="A68" s="79" t="s">
        <v>74</v>
      </c>
      <c r="B68" s="72" t="s">
        <v>483</v>
      </c>
      <c r="C68" s="72" t="s">
        <v>487</v>
      </c>
      <c r="D68" s="81" t="s">
        <v>656</v>
      </c>
      <c r="E68" s="98" t="s">
        <v>80</v>
      </c>
      <c r="F68" s="98"/>
      <c r="G68" s="98"/>
      <c r="H68" s="99"/>
      <c r="I68" s="99"/>
      <c r="J68" s="101"/>
      <c r="K68" s="102"/>
      <c r="L68" s="69"/>
      <c r="M68" s="68"/>
    </row>
    <row r="69" spans="1:13" s="11" customFormat="1" ht="16" x14ac:dyDescent="0.2">
      <c r="A69" s="79" t="s">
        <v>74</v>
      </c>
      <c r="B69" s="72" t="s">
        <v>483</v>
      </c>
      <c r="C69" s="72" t="s">
        <v>496</v>
      </c>
      <c r="D69" s="81" t="s">
        <v>497</v>
      </c>
      <c r="E69" s="98" t="s">
        <v>80</v>
      </c>
      <c r="F69" s="98"/>
      <c r="G69" s="98"/>
      <c r="H69" s="99"/>
      <c r="I69" s="99"/>
      <c r="J69" s="101"/>
      <c r="K69" s="102"/>
      <c r="L69" s="69"/>
      <c r="M69" s="68"/>
    </row>
    <row r="70" spans="1:13" s="11" customFormat="1" ht="16" x14ac:dyDescent="0.2">
      <c r="A70" s="79" t="s">
        <v>74</v>
      </c>
      <c r="B70" s="72" t="s">
        <v>483</v>
      </c>
      <c r="C70" s="72" t="s">
        <v>492</v>
      </c>
      <c r="D70" s="81" t="s">
        <v>493</v>
      </c>
      <c r="E70" s="98" t="s">
        <v>80</v>
      </c>
      <c r="F70" s="98"/>
      <c r="G70" s="98"/>
      <c r="H70" s="99"/>
      <c r="I70" s="99"/>
      <c r="J70" s="101"/>
      <c r="K70" s="102"/>
      <c r="L70" s="69"/>
      <c r="M70" s="68"/>
    </row>
    <row r="71" spans="1:13" s="11" customFormat="1" ht="16" x14ac:dyDescent="0.2">
      <c r="A71" s="79" t="s">
        <v>74</v>
      </c>
      <c r="B71" s="72" t="s">
        <v>483</v>
      </c>
      <c r="C71" s="72" t="s">
        <v>535</v>
      </c>
      <c r="D71" s="81" t="s">
        <v>536</v>
      </c>
      <c r="E71" s="98" t="s">
        <v>80</v>
      </c>
      <c r="F71" s="98"/>
      <c r="G71" s="98"/>
      <c r="H71" s="99"/>
      <c r="I71" s="99"/>
      <c r="J71" s="101"/>
      <c r="K71" s="102"/>
      <c r="L71" s="69"/>
      <c r="M71" s="68"/>
    </row>
    <row r="72" spans="1:13" s="11" customFormat="1" ht="16" x14ac:dyDescent="0.2">
      <c r="A72" s="79" t="s">
        <v>74</v>
      </c>
      <c r="B72" s="72" t="s">
        <v>483</v>
      </c>
      <c r="C72" s="72" t="s">
        <v>502</v>
      </c>
      <c r="D72" s="81" t="s">
        <v>503</v>
      </c>
      <c r="E72" s="98" t="s">
        <v>80</v>
      </c>
      <c r="F72" s="98"/>
      <c r="G72" s="98"/>
      <c r="H72" s="99"/>
      <c r="I72" s="99"/>
      <c r="J72" s="101"/>
      <c r="K72" s="102"/>
      <c r="L72" s="69"/>
      <c r="M72" s="68"/>
    </row>
    <row r="73" spans="1:13" s="11" customFormat="1" ht="16" x14ac:dyDescent="0.2">
      <c r="A73" s="79" t="s">
        <v>74</v>
      </c>
      <c r="B73" s="72" t="s">
        <v>483</v>
      </c>
      <c r="C73" s="72" t="s">
        <v>494</v>
      </c>
      <c r="D73" s="81" t="s">
        <v>495</v>
      </c>
      <c r="E73" s="98" t="s">
        <v>80</v>
      </c>
      <c r="F73" s="98"/>
      <c r="G73" s="98"/>
      <c r="H73" s="99"/>
      <c r="I73" s="99"/>
      <c r="J73" s="101"/>
      <c r="K73" s="102"/>
      <c r="L73" s="69"/>
      <c r="M73" s="68"/>
    </row>
    <row r="74" spans="1:13" s="11" customFormat="1" ht="16" x14ac:dyDescent="0.2">
      <c r="A74" s="79" t="s">
        <v>74</v>
      </c>
      <c r="B74" s="72" t="s">
        <v>483</v>
      </c>
      <c r="C74" s="72" t="s">
        <v>494</v>
      </c>
      <c r="D74" s="81" t="s">
        <v>696</v>
      </c>
      <c r="E74" s="98" t="s">
        <v>80</v>
      </c>
      <c r="F74" s="98"/>
      <c r="G74" s="98"/>
      <c r="H74" s="99"/>
      <c r="I74" s="99"/>
      <c r="J74" s="101"/>
      <c r="K74" s="102"/>
      <c r="L74" s="96"/>
      <c r="M74" s="68"/>
    </row>
    <row r="75" spans="1:13" s="11" customFormat="1" ht="16" x14ac:dyDescent="0.2">
      <c r="A75" s="79" t="s">
        <v>74</v>
      </c>
      <c r="B75" s="72" t="s">
        <v>483</v>
      </c>
      <c r="C75" s="72" t="s">
        <v>537</v>
      </c>
      <c r="D75" s="81" t="s">
        <v>538</v>
      </c>
      <c r="E75" s="98" t="s">
        <v>80</v>
      </c>
      <c r="F75" s="98"/>
      <c r="G75" s="98"/>
      <c r="H75" s="99"/>
      <c r="I75" s="99"/>
      <c r="J75" s="101"/>
      <c r="K75" s="102"/>
      <c r="L75" s="69"/>
      <c r="M75" s="68"/>
    </row>
    <row r="76" spans="1:13" s="11" customFormat="1" ht="16" x14ac:dyDescent="0.2">
      <c r="A76" s="79" t="s">
        <v>74</v>
      </c>
      <c r="B76" s="72" t="s">
        <v>23</v>
      </c>
      <c r="C76" s="72"/>
      <c r="D76" s="81" t="s">
        <v>481</v>
      </c>
      <c r="E76" s="89" t="s">
        <v>80</v>
      </c>
      <c r="F76" s="98"/>
      <c r="G76" s="98"/>
      <c r="H76" s="99"/>
      <c r="I76" s="99"/>
      <c r="J76" s="101"/>
      <c r="K76" s="102"/>
      <c r="L76" s="69"/>
      <c r="M76" s="68"/>
    </row>
    <row r="77" spans="1:13" s="11" customFormat="1" ht="16" x14ac:dyDescent="0.2">
      <c r="A77" s="79" t="s">
        <v>74</v>
      </c>
      <c r="B77" s="72" t="s">
        <v>55</v>
      </c>
      <c r="C77" s="72"/>
      <c r="D77" s="81" t="s">
        <v>1136</v>
      </c>
      <c r="E77" s="98" t="s">
        <v>80</v>
      </c>
      <c r="F77" s="98"/>
      <c r="G77" s="98"/>
      <c r="H77" s="99"/>
      <c r="I77" s="99"/>
      <c r="J77" s="101"/>
      <c r="K77" s="102"/>
      <c r="L77" s="69"/>
      <c r="M77" s="68"/>
    </row>
    <row r="78" spans="1:13" s="11" customFormat="1" ht="16" x14ac:dyDescent="0.2">
      <c r="A78" s="79" t="s">
        <v>74</v>
      </c>
      <c r="B78" s="72" t="s">
        <v>55</v>
      </c>
      <c r="C78" s="72"/>
      <c r="D78" s="81" t="s">
        <v>1137</v>
      </c>
      <c r="E78" s="98" t="s">
        <v>80</v>
      </c>
      <c r="F78" s="98"/>
      <c r="G78" s="98"/>
      <c r="H78" s="99"/>
      <c r="I78" s="99"/>
      <c r="J78" s="101"/>
      <c r="K78" s="102"/>
      <c r="L78" s="96"/>
      <c r="M78" s="68"/>
    </row>
    <row r="79" spans="1:13" s="11" customFormat="1" ht="16" x14ac:dyDescent="0.2">
      <c r="A79" s="79" t="s">
        <v>74</v>
      </c>
      <c r="B79" s="72" t="s">
        <v>54</v>
      </c>
      <c r="C79" s="72"/>
      <c r="D79" s="81" t="s">
        <v>1182</v>
      </c>
      <c r="E79" s="89" t="s">
        <v>80</v>
      </c>
      <c r="F79" s="98"/>
      <c r="G79" s="98"/>
      <c r="H79" s="99"/>
      <c r="I79" s="99"/>
      <c r="J79" s="101"/>
      <c r="K79" s="102"/>
      <c r="L79" s="69"/>
      <c r="M79" s="68"/>
    </row>
    <row r="80" spans="1:13" s="11" customFormat="1" ht="16" x14ac:dyDescent="0.2">
      <c r="A80" s="79" t="s">
        <v>74</v>
      </c>
      <c r="B80" s="72" t="s">
        <v>29</v>
      </c>
      <c r="C80" s="72"/>
      <c r="D80" s="81" t="s">
        <v>1190</v>
      </c>
      <c r="E80" s="98" t="s">
        <v>80</v>
      </c>
      <c r="F80" s="98"/>
      <c r="G80" s="98"/>
      <c r="H80" s="99"/>
      <c r="I80" s="99"/>
      <c r="J80" s="101"/>
      <c r="K80" s="102"/>
      <c r="L80" s="69"/>
      <c r="M80" s="68"/>
    </row>
    <row r="81" spans="1:13" s="11" customFormat="1" ht="16" x14ac:dyDescent="0.2">
      <c r="A81" s="79" t="s">
        <v>74</v>
      </c>
      <c r="B81" s="72" t="s">
        <v>29</v>
      </c>
      <c r="C81" s="72"/>
      <c r="D81" s="81" t="s">
        <v>1184</v>
      </c>
      <c r="E81" s="98" t="s">
        <v>80</v>
      </c>
      <c r="F81" s="98"/>
      <c r="G81" s="98"/>
      <c r="H81" s="99"/>
      <c r="I81" s="99"/>
      <c r="J81" s="101"/>
      <c r="K81" s="102"/>
      <c r="L81" s="69"/>
      <c r="M81" s="68"/>
    </row>
    <row r="82" spans="1:13" s="11" customFormat="1" ht="16" x14ac:dyDescent="0.2">
      <c r="A82" s="79" t="s">
        <v>74</v>
      </c>
      <c r="B82" s="72" t="s">
        <v>29</v>
      </c>
      <c r="C82" s="72"/>
      <c r="D82" s="81" t="s">
        <v>1206</v>
      </c>
      <c r="E82" s="98" t="s">
        <v>80</v>
      </c>
      <c r="F82" s="98"/>
      <c r="G82" s="98"/>
      <c r="H82" s="99"/>
      <c r="I82" s="99"/>
      <c r="J82" s="101"/>
      <c r="K82" s="102"/>
      <c r="L82" s="69"/>
      <c r="M82" s="68"/>
    </row>
    <row r="83" spans="1:13" s="11" customFormat="1" ht="16" x14ac:dyDescent="0.2">
      <c r="A83" s="90" t="s">
        <v>74</v>
      </c>
      <c r="B83" s="72" t="s">
        <v>29</v>
      </c>
      <c r="C83" s="72"/>
      <c r="D83" s="81" t="s">
        <v>1194</v>
      </c>
      <c r="E83" s="98" t="s">
        <v>80</v>
      </c>
      <c r="F83" s="98"/>
      <c r="G83" s="98"/>
      <c r="H83" s="99"/>
      <c r="I83" s="99"/>
      <c r="J83" s="101"/>
      <c r="K83" s="102"/>
      <c r="L83" s="69"/>
      <c r="M83" s="68"/>
    </row>
    <row r="84" spans="1:13" s="11" customFormat="1" ht="16" x14ac:dyDescent="0.2">
      <c r="A84" s="79" t="s">
        <v>74</v>
      </c>
      <c r="B84" s="72" t="s">
        <v>30</v>
      </c>
      <c r="C84" s="72"/>
      <c r="D84" s="81" t="s">
        <v>1275</v>
      </c>
      <c r="E84" s="89" t="s">
        <v>80</v>
      </c>
      <c r="F84" s="89"/>
      <c r="G84" s="89"/>
      <c r="H84" s="91"/>
      <c r="I84" s="91"/>
      <c r="J84" s="97"/>
      <c r="K84" s="122"/>
      <c r="L84" s="69"/>
      <c r="M84" s="68"/>
    </row>
    <row r="85" spans="1:13" s="11" customFormat="1" ht="16" x14ac:dyDescent="0.2">
      <c r="A85" s="79" t="s">
        <v>74</v>
      </c>
      <c r="B85" s="72" t="s">
        <v>56</v>
      </c>
      <c r="C85" s="72"/>
      <c r="D85" s="81" t="s">
        <v>1276</v>
      </c>
      <c r="E85" s="98" t="s">
        <v>80</v>
      </c>
      <c r="F85" s="98"/>
      <c r="G85" s="98"/>
      <c r="H85" s="99"/>
      <c r="I85" s="99"/>
      <c r="J85" s="101"/>
      <c r="K85" s="102"/>
      <c r="L85" s="69"/>
      <c r="M85" s="68"/>
    </row>
    <row r="86" spans="1:13" s="11" customFormat="1" ht="16" x14ac:dyDescent="0.2">
      <c r="A86" s="79" t="s">
        <v>74</v>
      </c>
      <c r="B86" s="72" t="s">
        <v>52</v>
      </c>
      <c r="C86" s="72"/>
      <c r="D86" s="81" t="s">
        <v>1289</v>
      </c>
      <c r="E86" s="98" t="s">
        <v>80</v>
      </c>
      <c r="F86" s="98"/>
      <c r="G86" s="98"/>
      <c r="H86" s="99"/>
      <c r="I86" s="99"/>
      <c r="J86" s="101"/>
      <c r="K86" s="102"/>
      <c r="L86" s="69"/>
      <c r="M86" s="68"/>
    </row>
    <row r="87" spans="1:13" s="11" customFormat="1" ht="16" x14ac:dyDescent="0.2">
      <c r="A87" s="79" t="s">
        <v>74</v>
      </c>
      <c r="B87" s="72" t="s">
        <v>58</v>
      </c>
      <c r="C87" s="72"/>
      <c r="D87" s="81" t="s">
        <v>1299</v>
      </c>
      <c r="E87" s="89" t="s">
        <v>80</v>
      </c>
      <c r="F87" s="70"/>
      <c r="G87" s="70"/>
      <c r="H87" s="76"/>
      <c r="I87" s="76"/>
      <c r="J87" s="103"/>
      <c r="K87" s="104"/>
      <c r="L87" s="96"/>
      <c r="M87" s="68"/>
    </row>
    <row r="88" spans="1:13" s="11" customFormat="1" ht="16" x14ac:dyDescent="0.2">
      <c r="A88" s="79" t="s">
        <v>74</v>
      </c>
      <c r="B88" s="72" t="s">
        <v>78</v>
      </c>
      <c r="C88" s="72"/>
      <c r="D88" s="81" t="s">
        <v>82</v>
      </c>
      <c r="E88" s="98" t="s">
        <v>80</v>
      </c>
      <c r="F88" s="98"/>
      <c r="G88" s="98"/>
      <c r="H88" s="99"/>
      <c r="I88" s="99"/>
      <c r="J88" s="101"/>
      <c r="K88" s="102"/>
      <c r="L88" s="69"/>
      <c r="M88" s="68"/>
    </row>
    <row r="89" spans="1:13" s="11" customFormat="1" ht="16" x14ac:dyDescent="0.2">
      <c r="A89" s="79" t="s">
        <v>74</v>
      </c>
      <c r="B89" s="72" t="s">
        <v>78</v>
      </c>
      <c r="C89" s="72"/>
      <c r="D89" s="81" t="s">
        <v>85</v>
      </c>
      <c r="E89" s="98" t="s">
        <v>80</v>
      </c>
      <c r="F89" s="98"/>
      <c r="G89" s="98"/>
      <c r="H89" s="99"/>
      <c r="I89" s="99"/>
      <c r="J89" s="101"/>
      <c r="K89" s="102"/>
      <c r="L89" s="69"/>
      <c r="M89" s="68"/>
    </row>
    <row r="90" spans="1:13" s="11" customFormat="1" ht="16" x14ac:dyDescent="0.2">
      <c r="A90" s="79" t="s">
        <v>74</v>
      </c>
      <c r="B90" s="72" t="s">
        <v>78</v>
      </c>
      <c r="C90" s="72"/>
      <c r="D90" s="81" t="s">
        <v>87</v>
      </c>
      <c r="E90" s="98" t="s">
        <v>80</v>
      </c>
      <c r="F90" s="98"/>
      <c r="G90" s="98"/>
      <c r="H90" s="99"/>
      <c r="I90" s="99"/>
      <c r="J90" s="101"/>
      <c r="K90" s="102"/>
      <c r="L90" s="69"/>
      <c r="M90" s="68"/>
    </row>
    <row r="91" spans="1:13" s="11" customFormat="1" ht="16" x14ac:dyDescent="0.2">
      <c r="A91" s="79" t="s">
        <v>74</v>
      </c>
      <c r="B91" s="72" t="s">
        <v>78</v>
      </c>
      <c r="C91" s="72"/>
      <c r="D91" s="81" t="s">
        <v>94</v>
      </c>
      <c r="E91" s="98" t="s">
        <v>80</v>
      </c>
      <c r="F91" s="98"/>
      <c r="G91" s="98"/>
      <c r="H91" s="99"/>
      <c r="I91" s="99"/>
      <c r="J91" s="101"/>
      <c r="K91" s="102"/>
      <c r="L91" s="69"/>
      <c r="M91" s="68"/>
    </row>
    <row r="92" spans="1:13" s="11" customFormat="1" ht="16" x14ac:dyDescent="0.2">
      <c r="A92" s="79" t="s">
        <v>74</v>
      </c>
      <c r="B92" s="72" t="s">
        <v>78</v>
      </c>
      <c r="C92" s="72"/>
      <c r="D92" s="81" t="s">
        <v>99</v>
      </c>
      <c r="E92" s="98" t="s">
        <v>80</v>
      </c>
      <c r="F92" s="98"/>
      <c r="G92" s="98"/>
      <c r="H92" s="99"/>
      <c r="I92" s="99"/>
      <c r="J92" s="101"/>
      <c r="K92" s="102"/>
      <c r="L92" s="69"/>
      <c r="M92" s="68"/>
    </row>
    <row r="93" spans="1:13" s="11" customFormat="1" ht="16" x14ac:dyDescent="0.2">
      <c r="A93" s="79" t="s">
        <v>74</v>
      </c>
      <c r="B93" s="72" t="s">
        <v>78</v>
      </c>
      <c r="C93" s="72"/>
      <c r="D93" s="81" t="s">
        <v>100</v>
      </c>
      <c r="E93" s="98" t="s">
        <v>80</v>
      </c>
      <c r="F93" s="98"/>
      <c r="G93" s="98"/>
      <c r="H93" s="99"/>
      <c r="I93" s="99"/>
      <c r="J93" s="101"/>
      <c r="K93" s="102"/>
      <c r="L93" s="69"/>
      <c r="M93" s="68"/>
    </row>
    <row r="94" spans="1:13" s="11" customFormat="1" ht="16" x14ac:dyDescent="0.2">
      <c r="A94" s="79" t="s">
        <v>74</v>
      </c>
      <c r="B94" s="72" t="s">
        <v>78</v>
      </c>
      <c r="C94" s="72"/>
      <c r="D94" s="81" t="s">
        <v>101</v>
      </c>
      <c r="E94" s="98" t="s">
        <v>80</v>
      </c>
      <c r="F94" s="98"/>
      <c r="G94" s="98"/>
      <c r="H94" s="99"/>
      <c r="I94" s="99"/>
      <c r="J94" s="101"/>
      <c r="K94" s="102"/>
      <c r="L94" s="69"/>
      <c r="M94" s="68"/>
    </row>
    <row r="95" spans="1:13" s="11" customFormat="1" ht="16" x14ac:dyDescent="0.2">
      <c r="A95" s="79" t="s">
        <v>74</v>
      </c>
      <c r="B95" s="72" t="s">
        <v>78</v>
      </c>
      <c r="C95" s="72"/>
      <c r="D95" s="81" t="s">
        <v>102</v>
      </c>
      <c r="E95" s="98" t="s">
        <v>80</v>
      </c>
      <c r="F95" s="98"/>
      <c r="G95" s="98"/>
      <c r="H95" s="99"/>
      <c r="I95" s="99"/>
      <c r="J95" s="101"/>
      <c r="K95" s="102"/>
      <c r="L95" s="69"/>
      <c r="M95" s="68"/>
    </row>
    <row r="96" spans="1:13" s="11" customFormat="1" ht="16" x14ac:dyDescent="0.2">
      <c r="A96" s="79" t="s">
        <v>74</v>
      </c>
      <c r="B96" s="72" t="s">
        <v>78</v>
      </c>
      <c r="C96" s="72"/>
      <c r="D96" s="81" t="s">
        <v>103</v>
      </c>
      <c r="E96" s="98" t="s">
        <v>80</v>
      </c>
      <c r="F96" s="98"/>
      <c r="G96" s="98"/>
      <c r="H96" s="99"/>
      <c r="I96" s="99"/>
      <c r="J96" s="101"/>
      <c r="K96" s="102"/>
      <c r="L96" s="69"/>
      <c r="M96" s="68"/>
    </row>
    <row r="97" spans="1:13" s="11" customFormat="1" ht="16" x14ac:dyDescent="0.2">
      <c r="A97" s="79" t="s">
        <v>74</v>
      </c>
      <c r="B97" s="72" t="s">
        <v>78</v>
      </c>
      <c r="C97" s="72"/>
      <c r="D97" s="81" t="s">
        <v>110</v>
      </c>
      <c r="E97" s="98" t="s">
        <v>80</v>
      </c>
      <c r="F97" s="98"/>
      <c r="G97" s="98"/>
      <c r="H97" s="99"/>
      <c r="I97" s="99"/>
      <c r="J97" s="101"/>
      <c r="K97" s="102"/>
      <c r="L97" s="69"/>
      <c r="M97" s="68"/>
    </row>
    <row r="98" spans="1:13" s="11" customFormat="1" ht="16" x14ac:dyDescent="0.2">
      <c r="A98" s="79" t="s">
        <v>74</v>
      </c>
      <c r="B98" s="72" t="s">
        <v>78</v>
      </c>
      <c r="C98" s="72"/>
      <c r="D98" s="81" t="s">
        <v>112</v>
      </c>
      <c r="E98" s="98" t="s">
        <v>80</v>
      </c>
      <c r="F98" s="98"/>
      <c r="G98" s="98"/>
      <c r="H98" s="99"/>
      <c r="I98" s="99"/>
      <c r="J98" s="101"/>
      <c r="K98" s="102"/>
      <c r="L98" s="69"/>
      <c r="M98" s="68"/>
    </row>
    <row r="99" spans="1:13" s="11" customFormat="1" ht="16" x14ac:dyDescent="0.2">
      <c r="A99" s="79" t="s">
        <v>74</v>
      </c>
      <c r="B99" s="72" t="s">
        <v>78</v>
      </c>
      <c r="C99" s="72"/>
      <c r="D99" s="81" t="s">
        <v>114</v>
      </c>
      <c r="E99" s="98" t="s">
        <v>80</v>
      </c>
      <c r="F99" s="98"/>
      <c r="G99" s="98"/>
      <c r="H99" s="99"/>
      <c r="I99" s="99"/>
      <c r="J99" s="101"/>
      <c r="K99" s="102"/>
      <c r="L99" s="69"/>
      <c r="M99" s="68"/>
    </row>
    <row r="100" spans="1:13" s="11" customFormat="1" ht="16" x14ac:dyDescent="0.2">
      <c r="A100" s="79" t="s">
        <v>74</v>
      </c>
      <c r="B100" s="72" t="s">
        <v>78</v>
      </c>
      <c r="C100" s="72"/>
      <c r="D100" s="81" t="s">
        <v>118</v>
      </c>
      <c r="E100" s="98" t="s">
        <v>80</v>
      </c>
      <c r="F100" s="98"/>
      <c r="G100" s="98"/>
      <c r="H100" s="99"/>
      <c r="I100" s="99"/>
      <c r="J100" s="101"/>
      <c r="K100" s="102"/>
      <c r="L100" s="69"/>
      <c r="M100" s="68"/>
    </row>
    <row r="101" spans="1:13" s="11" customFormat="1" ht="16" x14ac:dyDescent="0.2">
      <c r="A101" s="79" t="s">
        <v>74</v>
      </c>
      <c r="B101" s="72" t="s">
        <v>78</v>
      </c>
      <c r="C101" s="72"/>
      <c r="D101" s="81" t="s">
        <v>120</v>
      </c>
      <c r="E101" s="98" t="s">
        <v>80</v>
      </c>
      <c r="F101" s="98"/>
      <c r="G101" s="98"/>
      <c r="H101" s="99"/>
      <c r="I101" s="99"/>
      <c r="J101" s="101"/>
      <c r="K101" s="102"/>
      <c r="L101" s="69"/>
      <c r="M101" s="68"/>
    </row>
    <row r="102" spans="1:13" s="11" customFormat="1" ht="16" x14ac:dyDescent="0.2">
      <c r="A102" s="79" t="s">
        <v>74</v>
      </c>
      <c r="B102" s="72" t="s">
        <v>78</v>
      </c>
      <c r="C102" s="72"/>
      <c r="D102" s="81" t="s">
        <v>121</v>
      </c>
      <c r="E102" s="98" t="s">
        <v>80</v>
      </c>
      <c r="F102" s="98"/>
      <c r="G102" s="98"/>
      <c r="H102" s="99"/>
      <c r="I102" s="99"/>
      <c r="J102" s="101"/>
      <c r="K102" s="102"/>
      <c r="L102" s="69"/>
      <c r="M102" s="68"/>
    </row>
    <row r="103" spans="1:13" s="11" customFormat="1" ht="16" x14ac:dyDescent="0.2">
      <c r="A103" s="79" t="s">
        <v>74</v>
      </c>
      <c r="B103" s="72" t="s">
        <v>78</v>
      </c>
      <c r="C103" s="72"/>
      <c r="D103" s="81" t="s">
        <v>122</v>
      </c>
      <c r="E103" s="98" t="s">
        <v>80</v>
      </c>
      <c r="F103" s="98"/>
      <c r="G103" s="98"/>
      <c r="H103" s="99"/>
      <c r="I103" s="99"/>
      <c r="J103" s="101"/>
      <c r="K103" s="102"/>
      <c r="L103" s="69"/>
      <c r="M103" s="68"/>
    </row>
    <row r="104" spans="1:13" s="11" customFormat="1" ht="16" x14ac:dyDescent="0.2">
      <c r="A104" s="79" t="s">
        <v>74</v>
      </c>
      <c r="B104" s="72" t="s">
        <v>78</v>
      </c>
      <c r="C104" s="72"/>
      <c r="D104" s="81" t="s">
        <v>132</v>
      </c>
      <c r="E104" s="98" t="s">
        <v>80</v>
      </c>
      <c r="F104" s="98"/>
      <c r="G104" s="98"/>
      <c r="H104" s="99"/>
      <c r="I104" s="99"/>
      <c r="J104" s="101"/>
      <c r="K104" s="102"/>
      <c r="L104" s="69"/>
      <c r="M104" s="68"/>
    </row>
    <row r="105" spans="1:13" s="11" customFormat="1" ht="16" x14ac:dyDescent="0.2">
      <c r="A105" s="79" t="s">
        <v>74</v>
      </c>
      <c r="B105" s="72" t="s">
        <v>78</v>
      </c>
      <c r="C105" s="72"/>
      <c r="D105" s="81" t="s">
        <v>134</v>
      </c>
      <c r="E105" s="98" t="s">
        <v>80</v>
      </c>
      <c r="F105" s="98"/>
      <c r="G105" s="98"/>
      <c r="H105" s="99"/>
      <c r="I105" s="99"/>
      <c r="J105" s="101"/>
      <c r="K105" s="102"/>
      <c r="L105" s="69"/>
      <c r="M105" s="68"/>
    </row>
    <row r="106" spans="1:13" s="11" customFormat="1" ht="16" x14ac:dyDescent="0.2">
      <c r="A106" s="79" t="s">
        <v>74</v>
      </c>
      <c r="B106" s="72" t="s">
        <v>78</v>
      </c>
      <c r="C106" s="72"/>
      <c r="D106" s="81" t="s">
        <v>135</v>
      </c>
      <c r="E106" s="98" t="s">
        <v>80</v>
      </c>
      <c r="F106" s="98"/>
      <c r="G106" s="98"/>
      <c r="H106" s="99"/>
      <c r="I106" s="99"/>
      <c r="J106" s="101"/>
      <c r="K106" s="102"/>
      <c r="L106" s="69"/>
      <c r="M106" s="68"/>
    </row>
    <row r="107" spans="1:13" s="11" customFormat="1" ht="16" x14ac:dyDescent="0.2">
      <c r="A107" s="79" t="s">
        <v>74</v>
      </c>
      <c r="B107" s="72" t="s">
        <v>78</v>
      </c>
      <c r="C107" s="72"/>
      <c r="D107" s="81" t="s">
        <v>136</v>
      </c>
      <c r="E107" s="98" t="s">
        <v>80</v>
      </c>
      <c r="F107" s="98"/>
      <c r="G107" s="98"/>
      <c r="H107" s="99"/>
      <c r="I107" s="99"/>
      <c r="J107" s="101"/>
      <c r="K107" s="102"/>
      <c r="L107" s="69"/>
      <c r="M107" s="68"/>
    </row>
    <row r="108" spans="1:13" s="11" customFormat="1" ht="16" x14ac:dyDescent="0.2">
      <c r="A108" s="79" t="s">
        <v>74</v>
      </c>
      <c r="B108" s="72" t="s">
        <v>78</v>
      </c>
      <c r="C108" s="72"/>
      <c r="D108" s="77" t="s">
        <v>137</v>
      </c>
      <c r="E108" s="98" t="s">
        <v>80</v>
      </c>
      <c r="F108" s="98"/>
      <c r="G108" s="98"/>
      <c r="H108" s="99"/>
      <c r="I108" s="99"/>
      <c r="J108" s="101"/>
      <c r="K108" s="102"/>
      <c r="L108" s="69"/>
      <c r="M108" s="68"/>
    </row>
    <row r="109" spans="1:13" s="11" customFormat="1" ht="16" x14ac:dyDescent="0.2">
      <c r="A109" s="79" t="s">
        <v>74</v>
      </c>
      <c r="B109" s="72" t="s">
        <v>78</v>
      </c>
      <c r="C109" s="72"/>
      <c r="D109" s="81" t="s">
        <v>138</v>
      </c>
      <c r="E109" s="98" t="s">
        <v>80</v>
      </c>
      <c r="F109" s="98"/>
      <c r="G109" s="98"/>
      <c r="H109" s="99"/>
      <c r="I109" s="99"/>
      <c r="J109" s="101"/>
      <c r="K109" s="102"/>
      <c r="L109" s="69"/>
      <c r="M109" s="68"/>
    </row>
    <row r="110" spans="1:13" s="11" customFormat="1" ht="16" x14ac:dyDescent="0.2">
      <c r="A110" s="79" t="s">
        <v>74</v>
      </c>
      <c r="B110" s="72" t="s">
        <v>78</v>
      </c>
      <c r="C110" s="72"/>
      <c r="D110" s="81" t="s">
        <v>139</v>
      </c>
      <c r="E110" s="98" t="s">
        <v>80</v>
      </c>
      <c r="F110" s="98"/>
      <c r="G110" s="98"/>
      <c r="H110" s="99"/>
      <c r="I110" s="99"/>
      <c r="J110" s="101"/>
      <c r="K110" s="102"/>
      <c r="L110" s="69"/>
      <c r="M110" s="68"/>
    </row>
    <row r="111" spans="1:13" s="11" customFormat="1" ht="16" x14ac:dyDescent="0.2">
      <c r="A111" s="79" t="s">
        <v>74</v>
      </c>
      <c r="B111" s="72" t="s">
        <v>59</v>
      </c>
      <c r="C111" s="72"/>
      <c r="D111" s="81" t="s">
        <v>1302</v>
      </c>
      <c r="E111" s="98" t="s">
        <v>80</v>
      </c>
      <c r="F111" s="98"/>
      <c r="G111" s="98"/>
      <c r="H111" s="99"/>
      <c r="I111" s="99"/>
      <c r="J111" s="101"/>
      <c r="K111" s="102"/>
      <c r="L111" s="69"/>
      <c r="M111" s="68"/>
    </row>
    <row r="112" spans="1:13" s="11" customFormat="1" ht="16" x14ac:dyDescent="0.2">
      <c r="A112" s="79" t="s">
        <v>74</v>
      </c>
      <c r="B112" s="72" t="s">
        <v>60</v>
      </c>
      <c r="C112" s="72"/>
      <c r="D112" s="81" t="s">
        <v>1319</v>
      </c>
      <c r="E112" s="98" t="s">
        <v>80</v>
      </c>
      <c r="F112" s="98"/>
      <c r="G112" s="98"/>
      <c r="H112" s="99"/>
      <c r="I112" s="99"/>
      <c r="J112" s="101"/>
      <c r="K112" s="102"/>
      <c r="L112" s="69"/>
      <c r="M112" s="68"/>
    </row>
    <row r="113" spans="1:13" s="11" customFormat="1" ht="16" x14ac:dyDescent="0.2">
      <c r="A113" s="79" t="s">
        <v>74</v>
      </c>
      <c r="B113" s="72" t="s">
        <v>61</v>
      </c>
      <c r="C113" s="72"/>
      <c r="D113" s="81" t="s">
        <v>1320</v>
      </c>
      <c r="E113" s="98" t="s">
        <v>80</v>
      </c>
      <c r="F113" s="98"/>
      <c r="G113" s="98"/>
      <c r="H113" s="99"/>
      <c r="I113" s="99"/>
      <c r="J113" s="101"/>
      <c r="K113" s="102"/>
      <c r="L113" s="69"/>
      <c r="M113" s="68"/>
    </row>
    <row r="114" spans="1:13" s="11" customFormat="1" x14ac:dyDescent="0.2">
      <c r="A114" s="79"/>
      <c r="B114" s="72"/>
      <c r="C114" s="72"/>
      <c r="D114" s="81"/>
      <c r="E114" s="98"/>
      <c r="F114" s="98"/>
      <c r="G114" s="98"/>
      <c r="H114" s="99"/>
      <c r="I114" s="99"/>
      <c r="J114" s="101"/>
      <c r="K114" s="102"/>
      <c r="L114" s="69"/>
      <c r="M114" s="68"/>
    </row>
    <row r="115" spans="1:13" s="11" customFormat="1" x14ac:dyDescent="0.2">
      <c r="A115" s="79"/>
      <c r="B115" s="72"/>
      <c r="C115" s="72"/>
      <c r="D115" s="81"/>
      <c r="E115" s="98"/>
      <c r="F115" s="98"/>
      <c r="G115" s="98"/>
      <c r="H115" s="99"/>
      <c r="I115" s="99"/>
      <c r="J115" s="101"/>
      <c r="K115" s="102"/>
      <c r="L115" s="69"/>
      <c r="M115" s="68"/>
    </row>
    <row r="116" spans="1:13" s="11" customFormat="1" x14ac:dyDescent="0.2">
      <c r="A116" s="79"/>
      <c r="B116" s="72"/>
      <c r="C116" s="72"/>
      <c r="D116" s="81"/>
      <c r="E116" s="98"/>
      <c r="F116" s="98"/>
      <c r="G116" s="98"/>
      <c r="H116" s="99"/>
      <c r="I116" s="99"/>
      <c r="J116" s="101"/>
      <c r="K116" s="102"/>
      <c r="L116" s="69"/>
      <c r="M116" s="68"/>
    </row>
    <row r="117" spans="1:13" s="11" customFormat="1" x14ac:dyDescent="0.2">
      <c r="A117" s="79"/>
      <c r="B117" s="72"/>
      <c r="C117" s="72"/>
      <c r="D117" s="81"/>
      <c r="E117" s="98"/>
      <c r="F117" s="98"/>
      <c r="G117" s="98"/>
      <c r="H117" s="99"/>
      <c r="I117" s="99"/>
      <c r="J117" s="101"/>
      <c r="K117" s="102"/>
      <c r="L117" s="69"/>
      <c r="M117" s="68"/>
    </row>
    <row r="118" spans="1:13" s="11" customFormat="1" x14ac:dyDescent="0.2">
      <c r="A118" s="79"/>
      <c r="B118" s="72"/>
      <c r="C118" s="72"/>
      <c r="D118" s="81"/>
      <c r="E118" s="98"/>
      <c r="F118" s="98"/>
      <c r="G118" s="98"/>
      <c r="H118" s="99"/>
      <c r="I118" s="99"/>
      <c r="J118" s="101"/>
      <c r="K118" s="102"/>
      <c r="L118" s="69"/>
      <c r="M118" s="68"/>
    </row>
    <row r="119" spans="1:13" s="11" customFormat="1" x14ac:dyDescent="0.2">
      <c r="A119" s="79"/>
      <c r="B119" s="72"/>
      <c r="C119" s="72"/>
      <c r="D119" s="81"/>
      <c r="E119" s="98"/>
      <c r="F119" s="98"/>
      <c r="G119" s="98"/>
      <c r="H119" s="99"/>
      <c r="I119" s="99"/>
      <c r="J119" s="101"/>
      <c r="K119" s="102"/>
      <c r="L119" s="69"/>
      <c r="M119" s="68"/>
    </row>
    <row r="120" spans="1:13" s="11" customFormat="1" x14ac:dyDescent="0.2">
      <c r="A120" s="79"/>
      <c r="B120" s="72"/>
      <c r="C120" s="72"/>
      <c r="D120" s="81"/>
      <c r="E120" s="98"/>
      <c r="F120" s="98"/>
      <c r="G120" s="98"/>
      <c r="H120" s="99"/>
      <c r="I120" s="99"/>
      <c r="J120" s="101"/>
      <c r="K120" s="102"/>
      <c r="L120" s="69"/>
      <c r="M120" s="68"/>
    </row>
    <row r="121" spans="1:13" s="11" customFormat="1" x14ac:dyDescent="0.2">
      <c r="A121" s="79"/>
      <c r="B121" s="72"/>
      <c r="C121" s="72"/>
      <c r="D121" s="81"/>
      <c r="E121" s="98"/>
      <c r="F121" s="98"/>
      <c r="G121" s="98"/>
      <c r="H121" s="99"/>
      <c r="I121" s="99"/>
      <c r="J121" s="101"/>
      <c r="K121" s="102"/>
      <c r="L121" s="69"/>
      <c r="M121" s="68"/>
    </row>
    <row r="122" spans="1:13" s="11" customFormat="1" x14ac:dyDescent="0.2">
      <c r="A122" s="79"/>
      <c r="B122" s="72"/>
      <c r="C122" s="72"/>
      <c r="D122" s="81"/>
      <c r="E122" s="98"/>
      <c r="F122" s="98"/>
      <c r="G122" s="98"/>
      <c r="H122" s="99"/>
      <c r="I122" s="99"/>
      <c r="J122" s="101"/>
      <c r="K122" s="102"/>
      <c r="L122" s="96"/>
      <c r="M122" s="68"/>
    </row>
    <row r="123" spans="1:13" s="11" customFormat="1" x14ac:dyDescent="0.2">
      <c r="A123" s="79"/>
      <c r="B123" s="72"/>
      <c r="C123" s="72"/>
      <c r="D123" s="81"/>
      <c r="E123" s="98"/>
      <c r="F123" s="98"/>
      <c r="G123" s="98"/>
      <c r="H123" s="99"/>
      <c r="I123" s="99"/>
      <c r="J123" s="101"/>
      <c r="K123" s="102"/>
      <c r="L123" s="69"/>
      <c r="M123" s="68"/>
    </row>
    <row r="124" spans="1:13" s="11" customFormat="1" x14ac:dyDescent="0.2">
      <c r="A124" s="79"/>
      <c r="B124" s="72"/>
      <c r="C124" s="72"/>
      <c r="D124" s="81"/>
      <c r="E124" s="98"/>
      <c r="F124" s="98"/>
      <c r="G124" s="98"/>
      <c r="H124" s="99"/>
      <c r="I124" s="99"/>
      <c r="J124" s="101"/>
      <c r="K124" s="102"/>
      <c r="L124" s="69"/>
      <c r="M124" s="68"/>
    </row>
    <row r="125" spans="1:13" s="11" customFormat="1" x14ac:dyDescent="0.2">
      <c r="A125" s="79"/>
      <c r="B125" s="72"/>
      <c r="C125" s="72"/>
      <c r="D125" s="81"/>
      <c r="E125" s="98"/>
      <c r="F125" s="98"/>
      <c r="G125" s="98"/>
      <c r="H125" s="99"/>
      <c r="I125" s="99"/>
      <c r="J125" s="101"/>
      <c r="K125" s="102"/>
      <c r="L125" s="69"/>
      <c r="M125" s="68"/>
    </row>
    <row r="126" spans="1:13" s="11" customFormat="1" x14ac:dyDescent="0.2">
      <c r="A126" s="79"/>
      <c r="B126" s="72"/>
      <c r="C126" s="72"/>
      <c r="D126" s="81"/>
      <c r="E126" s="98"/>
      <c r="F126" s="98"/>
      <c r="G126" s="98"/>
      <c r="H126" s="99"/>
      <c r="I126" s="99"/>
      <c r="J126" s="101"/>
      <c r="K126" s="102"/>
      <c r="L126" s="69"/>
      <c r="M126" s="68"/>
    </row>
    <row r="127" spans="1:13" s="11" customFormat="1" x14ac:dyDescent="0.2">
      <c r="A127" s="79"/>
      <c r="B127" s="72"/>
      <c r="C127" s="72"/>
      <c r="D127" s="81"/>
      <c r="E127" s="98"/>
      <c r="F127" s="98"/>
      <c r="G127" s="98"/>
      <c r="H127" s="99"/>
      <c r="I127" s="99"/>
      <c r="J127" s="101"/>
      <c r="K127" s="102"/>
      <c r="L127" s="69"/>
      <c r="M127" s="68"/>
    </row>
    <row r="128" spans="1:13" s="11" customFormat="1" x14ac:dyDescent="0.2">
      <c r="A128" s="79"/>
      <c r="B128" s="72"/>
      <c r="C128" s="72"/>
      <c r="D128" s="81"/>
      <c r="E128" s="98"/>
      <c r="F128" s="98"/>
      <c r="G128" s="98"/>
      <c r="H128" s="99"/>
      <c r="I128" s="99"/>
      <c r="J128" s="101"/>
      <c r="K128" s="102"/>
      <c r="L128" s="69"/>
      <c r="M128" s="68"/>
    </row>
    <row r="129" spans="1:13" s="11" customFormat="1" x14ac:dyDescent="0.2">
      <c r="A129" s="79"/>
      <c r="B129" s="72"/>
      <c r="C129" s="72"/>
      <c r="D129" s="81"/>
      <c r="E129" s="98"/>
      <c r="F129" s="98"/>
      <c r="G129" s="98"/>
      <c r="H129" s="99"/>
      <c r="I129" s="99"/>
      <c r="J129" s="101"/>
      <c r="K129" s="102"/>
      <c r="L129" s="69"/>
      <c r="M129" s="68"/>
    </row>
    <row r="130" spans="1:13" s="11" customFormat="1" x14ac:dyDescent="0.2">
      <c r="A130" s="79"/>
      <c r="B130" s="72"/>
      <c r="C130" s="72"/>
      <c r="D130" s="81"/>
      <c r="E130" s="98"/>
      <c r="F130" s="98"/>
      <c r="G130" s="98"/>
      <c r="H130" s="99"/>
      <c r="I130" s="99"/>
      <c r="J130" s="101"/>
      <c r="K130" s="102"/>
      <c r="L130" s="69"/>
      <c r="M130" s="68"/>
    </row>
    <row r="131" spans="1:13" s="11" customFormat="1" x14ac:dyDescent="0.2">
      <c r="A131" s="79"/>
      <c r="B131" s="72"/>
      <c r="C131" s="72"/>
      <c r="D131" s="81"/>
      <c r="E131" s="98"/>
      <c r="F131" s="98"/>
      <c r="G131" s="98"/>
      <c r="H131" s="99"/>
      <c r="I131" s="99"/>
      <c r="J131" s="101"/>
      <c r="K131" s="102"/>
      <c r="L131" s="69"/>
      <c r="M131" s="68"/>
    </row>
    <row r="132" spans="1:13" s="11" customFormat="1" x14ac:dyDescent="0.2">
      <c r="A132" s="79"/>
      <c r="B132" s="72"/>
      <c r="C132" s="72"/>
      <c r="D132" s="81"/>
      <c r="E132" s="98"/>
      <c r="F132" s="98"/>
      <c r="G132" s="98"/>
      <c r="H132" s="99"/>
      <c r="I132" s="99"/>
      <c r="J132" s="101"/>
      <c r="K132" s="102"/>
      <c r="L132" s="69"/>
      <c r="M132" s="68"/>
    </row>
    <row r="133" spans="1:13" s="11" customFormat="1" x14ac:dyDescent="0.2">
      <c r="A133" s="79"/>
      <c r="B133" s="72"/>
      <c r="C133" s="72"/>
      <c r="D133" s="81"/>
      <c r="E133" s="98"/>
      <c r="F133" s="98"/>
      <c r="G133" s="98"/>
      <c r="H133" s="99"/>
      <c r="I133" s="99"/>
      <c r="J133" s="101"/>
      <c r="K133" s="102"/>
      <c r="L133" s="69"/>
      <c r="M133" s="68"/>
    </row>
    <row r="134" spans="1:13" s="11" customFormat="1" x14ac:dyDescent="0.2">
      <c r="A134" s="90"/>
      <c r="B134" s="72"/>
      <c r="C134" s="72"/>
      <c r="D134" s="81"/>
      <c r="E134" s="98"/>
      <c r="F134" s="98"/>
      <c r="G134" s="98"/>
      <c r="H134" s="99"/>
      <c r="I134" s="99"/>
      <c r="J134" s="101"/>
      <c r="K134" s="102"/>
      <c r="L134" s="69"/>
      <c r="M134" s="68"/>
    </row>
    <row r="135" spans="1:13" s="11" customFormat="1" x14ac:dyDescent="0.2">
      <c r="A135" s="79"/>
      <c r="B135" s="72"/>
      <c r="C135" s="72"/>
      <c r="D135" s="81"/>
      <c r="E135" s="98"/>
      <c r="F135" s="98"/>
      <c r="G135" s="98"/>
      <c r="H135" s="99"/>
      <c r="I135" s="99"/>
      <c r="J135" s="101"/>
      <c r="K135" s="102"/>
      <c r="L135" s="69"/>
      <c r="M135" s="68"/>
    </row>
    <row r="136" spans="1:13" s="11" customFormat="1" x14ac:dyDescent="0.2">
      <c r="A136" s="79"/>
      <c r="B136" s="72"/>
      <c r="C136" s="72"/>
      <c r="D136" s="81"/>
      <c r="E136" s="98"/>
      <c r="F136" s="98"/>
      <c r="G136" s="98"/>
      <c r="H136" s="99"/>
      <c r="I136" s="99"/>
      <c r="J136" s="101"/>
      <c r="K136" s="102"/>
      <c r="L136" s="69"/>
      <c r="M136" s="68"/>
    </row>
    <row r="137" spans="1:13" s="11" customFormat="1" x14ac:dyDescent="0.2">
      <c r="A137" s="79"/>
      <c r="B137" s="72"/>
      <c r="C137" s="72"/>
      <c r="D137" s="81"/>
      <c r="E137" s="98"/>
      <c r="F137" s="98"/>
      <c r="G137" s="98"/>
      <c r="H137" s="99"/>
      <c r="I137" s="99"/>
      <c r="J137" s="101"/>
      <c r="K137" s="102"/>
      <c r="L137" s="69"/>
      <c r="M137" s="68"/>
    </row>
    <row r="138" spans="1:13" s="11" customFormat="1" x14ac:dyDescent="0.2">
      <c r="A138" s="79"/>
      <c r="B138" s="72"/>
      <c r="C138" s="72"/>
      <c r="D138" s="81"/>
      <c r="E138" s="98"/>
      <c r="F138" s="98"/>
      <c r="G138" s="98"/>
      <c r="H138" s="99"/>
      <c r="I138" s="99"/>
      <c r="J138" s="101"/>
      <c r="K138" s="102"/>
      <c r="L138" s="69"/>
      <c r="M138" s="68"/>
    </row>
    <row r="139" spans="1:13" s="11" customFormat="1" x14ac:dyDescent="0.2">
      <c r="A139" s="79"/>
      <c r="B139" s="72"/>
      <c r="C139" s="72"/>
      <c r="D139" s="81"/>
      <c r="E139" s="98"/>
      <c r="F139" s="98"/>
      <c r="G139" s="98"/>
      <c r="H139" s="99"/>
      <c r="I139" s="99"/>
      <c r="J139" s="101"/>
      <c r="K139" s="102"/>
      <c r="L139" s="69"/>
      <c r="M139" s="68"/>
    </row>
    <row r="140" spans="1:13" s="11" customFormat="1" x14ac:dyDescent="0.2">
      <c r="A140" s="79"/>
      <c r="B140" s="72"/>
      <c r="C140" s="72"/>
      <c r="D140" s="81"/>
      <c r="E140" s="98"/>
      <c r="F140" s="98"/>
      <c r="G140" s="98"/>
      <c r="H140" s="99"/>
      <c r="I140" s="99"/>
      <c r="J140" s="101"/>
      <c r="K140" s="102"/>
      <c r="L140" s="69"/>
      <c r="M140" s="68"/>
    </row>
    <row r="141" spans="1:13" s="11" customFormat="1" x14ac:dyDescent="0.2">
      <c r="A141" s="79"/>
      <c r="B141" s="72"/>
      <c r="C141" s="72"/>
      <c r="D141" s="81"/>
      <c r="E141" s="98"/>
      <c r="F141" s="98"/>
      <c r="G141" s="98"/>
      <c r="H141" s="99"/>
      <c r="I141" s="99"/>
      <c r="J141" s="101"/>
      <c r="K141" s="102"/>
      <c r="L141" s="69"/>
      <c r="M141" s="68"/>
    </row>
    <row r="142" spans="1:13" s="11" customFormat="1" x14ac:dyDescent="0.2">
      <c r="A142" s="79"/>
      <c r="B142" s="72"/>
      <c r="C142" s="72"/>
      <c r="D142" s="81"/>
      <c r="E142" s="98"/>
      <c r="F142" s="98"/>
      <c r="G142" s="98"/>
      <c r="H142" s="99"/>
      <c r="I142" s="99"/>
      <c r="J142" s="101"/>
      <c r="K142" s="102"/>
      <c r="L142" s="96"/>
      <c r="M142" s="68"/>
    </row>
    <row r="143" spans="1:13" s="11" customFormat="1" x14ac:dyDescent="0.2">
      <c r="A143" s="79"/>
      <c r="B143" s="72"/>
      <c r="C143" s="72"/>
      <c r="D143" s="81"/>
      <c r="E143" s="98"/>
      <c r="F143" s="98"/>
      <c r="G143" s="98"/>
      <c r="H143" s="99"/>
      <c r="I143" s="99"/>
      <c r="J143" s="101"/>
      <c r="K143" s="102"/>
      <c r="L143" s="69"/>
      <c r="M143" s="68"/>
    </row>
    <row r="144" spans="1:13" s="11" customFormat="1" x14ac:dyDescent="0.2">
      <c r="A144" s="79"/>
      <c r="B144" s="72"/>
      <c r="C144" s="72"/>
      <c r="D144" s="81"/>
      <c r="E144" s="98"/>
      <c r="F144" s="98"/>
      <c r="G144" s="98"/>
      <c r="H144" s="99"/>
      <c r="I144" s="99"/>
      <c r="J144" s="101"/>
      <c r="K144" s="102"/>
      <c r="L144" s="69"/>
      <c r="M144" s="68"/>
    </row>
    <row r="145" spans="1:13" s="11" customFormat="1" x14ac:dyDescent="0.2">
      <c r="A145" s="79"/>
      <c r="B145" s="72"/>
      <c r="C145" s="72"/>
      <c r="D145" s="81"/>
      <c r="E145" s="98"/>
      <c r="F145" s="98"/>
      <c r="G145" s="98"/>
      <c r="H145" s="99"/>
      <c r="I145" s="99"/>
      <c r="J145" s="101"/>
      <c r="K145" s="102"/>
      <c r="L145" s="69"/>
      <c r="M145" s="68"/>
    </row>
    <row r="146" spans="1:13" s="11" customFormat="1" x14ac:dyDescent="0.2">
      <c r="A146" s="79"/>
      <c r="B146" s="72"/>
      <c r="C146" s="72"/>
      <c r="D146" s="81"/>
      <c r="E146" s="98"/>
      <c r="F146" s="98"/>
      <c r="G146" s="98"/>
      <c r="H146" s="99"/>
      <c r="I146" s="99"/>
      <c r="J146" s="101"/>
      <c r="K146" s="102"/>
      <c r="L146" s="69"/>
      <c r="M146" s="68"/>
    </row>
    <row r="147" spans="1:13" s="11" customFormat="1" x14ac:dyDescent="0.2">
      <c r="A147" s="79"/>
      <c r="B147" s="72"/>
      <c r="C147" s="72"/>
      <c r="D147" s="81"/>
      <c r="E147" s="98"/>
      <c r="F147" s="98"/>
      <c r="G147" s="98"/>
      <c r="H147" s="99"/>
      <c r="I147" s="99"/>
      <c r="J147" s="101"/>
      <c r="K147" s="102"/>
      <c r="L147" s="69"/>
      <c r="M147" s="68"/>
    </row>
    <row r="148" spans="1:13" s="11" customFormat="1" x14ac:dyDescent="0.2">
      <c r="A148" s="79"/>
      <c r="B148" s="72"/>
      <c r="C148" s="72"/>
      <c r="D148" s="81"/>
      <c r="E148" s="98"/>
      <c r="F148" s="98"/>
      <c r="G148" s="98"/>
      <c r="H148" s="99"/>
      <c r="I148" s="99"/>
      <c r="J148" s="101"/>
      <c r="K148" s="102"/>
      <c r="L148" s="69"/>
      <c r="M148" s="68"/>
    </row>
    <row r="149" spans="1:13" s="11" customFormat="1" x14ac:dyDescent="0.2">
      <c r="A149" s="90"/>
      <c r="B149" s="72"/>
      <c r="C149" s="72"/>
      <c r="D149" s="81"/>
      <c r="E149" s="98"/>
      <c r="F149" s="98"/>
      <c r="G149" s="98"/>
      <c r="H149" s="99"/>
      <c r="I149" s="99"/>
      <c r="J149" s="101"/>
      <c r="K149" s="102"/>
      <c r="L149" s="69"/>
      <c r="M149" s="68"/>
    </row>
    <row r="150" spans="1:13" s="11" customFormat="1" x14ac:dyDescent="0.2">
      <c r="A150" s="79"/>
      <c r="B150" s="72"/>
      <c r="C150" s="72"/>
      <c r="D150" s="81"/>
      <c r="E150" s="98"/>
      <c r="F150" s="98"/>
      <c r="G150" s="98"/>
      <c r="H150" s="99"/>
      <c r="I150" s="99"/>
      <c r="J150" s="101"/>
      <c r="K150" s="102"/>
      <c r="L150" s="69"/>
      <c r="M150" s="68"/>
    </row>
    <row r="151" spans="1:13" x14ac:dyDescent="0.2">
      <c r="A151" s="68"/>
      <c r="B151" s="94"/>
      <c r="C151" s="94"/>
      <c r="D151" s="94"/>
      <c r="E151" s="100"/>
      <c r="F151" s="100"/>
      <c r="G151" s="100"/>
      <c r="H151" s="101"/>
      <c r="I151" s="101"/>
      <c r="J151" s="101"/>
      <c r="K151" s="102"/>
      <c r="L151" s="69"/>
      <c r="M151" s="68"/>
    </row>
    <row r="152" spans="1:13" ht="16" x14ac:dyDescent="0.2">
      <c r="A152" s="73" t="s">
        <v>0</v>
      </c>
      <c r="B152" s="95"/>
      <c r="C152" s="95"/>
      <c r="D152" s="95"/>
      <c r="E152" s="102">
        <f>COUNTIF(E5:E151,"X")</f>
        <v>68</v>
      </c>
      <c r="F152" s="102">
        <f>COUNTIF(F5:F151,"X")</f>
        <v>12</v>
      </c>
      <c r="G152" s="102">
        <f>COUNTIF(G5:G151,"X")</f>
        <v>6</v>
      </c>
      <c r="H152" s="102"/>
      <c r="I152" s="102"/>
      <c r="J152" s="102"/>
      <c r="K152" s="102"/>
      <c r="L152" s="69"/>
      <c r="M152" s="68"/>
    </row>
    <row r="153" spans="1:13" ht="16" x14ac:dyDescent="0.2">
      <c r="A153" s="73" t="s">
        <v>1</v>
      </c>
      <c r="B153" s="95"/>
      <c r="C153" s="95"/>
      <c r="D153" s="95"/>
      <c r="E153" s="102"/>
      <c r="F153" s="102"/>
      <c r="G153" s="102"/>
      <c r="H153" s="102"/>
      <c r="I153" s="102"/>
      <c r="J153" s="102"/>
      <c r="K153" s="102"/>
      <c r="L153" s="69">
        <f>COUNTA(L5:L151)</f>
        <v>42</v>
      </c>
      <c r="M153" s="73"/>
    </row>
    <row r="154" spans="1:13" x14ac:dyDescent="0.2">
      <c r="A154" s="15"/>
      <c r="B154" s="15"/>
      <c r="C154" s="15"/>
      <c r="D154" s="118"/>
      <c r="E154" s="10"/>
      <c r="F154" s="10"/>
      <c r="G154" s="10"/>
      <c r="H154" s="22"/>
      <c r="I154" s="22"/>
      <c r="J154" s="123"/>
      <c r="K154" s="124"/>
      <c r="L154" s="7"/>
      <c r="M154" s="13"/>
    </row>
    <row r="155" spans="1:13" x14ac:dyDescent="0.2">
      <c r="A155" s="15"/>
      <c r="B155" s="15"/>
      <c r="C155" s="15"/>
      <c r="D155" s="118"/>
      <c r="E155" s="10"/>
      <c r="F155" s="10"/>
      <c r="G155" s="10"/>
      <c r="H155" s="22"/>
      <c r="I155" s="22"/>
      <c r="J155" s="123"/>
      <c r="K155" s="124"/>
      <c r="L155" s="7"/>
      <c r="M155" s="13"/>
    </row>
    <row r="156" spans="1:13" x14ac:dyDescent="0.2">
      <c r="A156" s="15"/>
      <c r="B156" s="15"/>
      <c r="C156" s="15"/>
      <c r="D156" s="118"/>
      <c r="E156" s="10"/>
      <c r="F156" s="10"/>
      <c r="G156" s="10"/>
      <c r="H156" s="22"/>
      <c r="I156" s="22"/>
      <c r="J156" s="123"/>
      <c r="K156" s="124"/>
      <c r="L156" s="7"/>
      <c r="M156" s="13"/>
    </row>
    <row r="157" spans="1:13" x14ac:dyDescent="0.2">
      <c r="A157" s="15"/>
      <c r="B157" s="15"/>
      <c r="C157" s="15"/>
      <c r="D157" s="118"/>
      <c r="E157" s="10"/>
      <c r="F157" s="10"/>
      <c r="G157" s="10"/>
      <c r="H157" s="22"/>
      <c r="I157" s="22"/>
      <c r="J157" s="123"/>
      <c r="K157" s="124"/>
      <c r="L157" s="7"/>
      <c r="M157" s="13"/>
    </row>
    <row r="158" spans="1:13" x14ac:dyDescent="0.2">
      <c r="A158" s="15"/>
      <c r="B158" s="15"/>
      <c r="C158" s="15"/>
      <c r="D158" s="118"/>
      <c r="E158" s="10"/>
      <c r="F158" s="10"/>
      <c r="G158" s="10"/>
      <c r="H158" s="22"/>
      <c r="I158" s="22"/>
      <c r="J158" s="123"/>
      <c r="K158" s="124"/>
      <c r="L158" s="7"/>
      <c r="M158" s="13"/>
    </row>
    <row r="159" spans="1:13" x14ac:dyDescent="0.2">
      <c r="A159" s="15"/>
      <c r="B159" s="15"/>
      <c r="C159" s="15"/>
      <c r="D159" s="118"/>
      <c r="E159" s="10"/>
      <c r="F159" s="10"/>
      <c r="G159" s="10"/>
      <c r="H159" s="22"/>
      <c r="I159" s="22"/>
      <c r="J159" s="123"/>
      <c r="K159" s="124"/>
      <c r="L159" s="7"/>
      <c r="M159" s="13"/>
    </row>
    <row r="160" spans="1:13" x14ac:dyDescent="0.2">
      <c r="A160" s="15"/>
      <c r="B160" s="15"/>
      <c r="C160" s="15"/>
      <c r="D160" s="118"/>
      <c r="E160" s="10"/>
      <c r="F160" s="10"/>
      <c r="G160" s="10"/>
      <c r="H160" s="22"/>
      <c r="I160" s="22"/>
      <c r="J160" s="123"/>
      <c r="K160" s="124"/>
      <c r="L160" s="7"/>
      <c r="M160" s="13"/>
    </row>
    <row r="161" spans="1:13" x14ac:dyDescent="0.2">
      <c r="A161" s="15"/>
      <c r="B161" s="15"/>
      <c r="C161" s="15"/>
      <c r="D161" s="118"/>
      <c r="E161" s="10"/>
      <c r="F161" s="10"/>
      <c r="G161" s="10"/>
      <c r="H161" s="22"/>
      <c r="I161" s="22"/>
      <c r="J161" s="123"/>
      <c r="K161" s="124"/>
      <c r="L161" s="7"/>
      <c r="M161" s="13"/>
    </row>
    <row r="162" spans="1:13" x14ac:dyDescent="0.2">
      <c r="A162" s="15"/>
      <c r="B162" s="15"/>
      <c r="C162" s="15"/>
      <c r="D162" s="118"/>
      <c r="E162" s="10"/>
      <c r="F162" s="10"/>
      <c r="G162" s="10"/>
      <c r="H162" s="22"/>
      <c r="I162" s="22"/>
      <c r="J162" s="123"/>
      <c r="K162" s="124"/>
      <c r="L162" s="7"/>
      <c r="M162" s="13"/>
    </row>
    <row r="163" spans="1:13" x14ac:dyDescent="0.2">
      <c r="A163" s="15"/>
      <c r="B163" s="15"/>
      <c r="C163" s="15"/>
      <c r="D163" s="118"/>
      <c r="E163" s="10"/>
      <c r="F163" s="10"/>
      <c r="G163" s="10"/>
      <c r="H163" s="22"/>
      <c r="I163" s="22"/>
      <c r="J163" s="123"/>
      <c r="K163" s="124"/>
      <c r="L163" s="7"/>
      <c r="M163" s="13"/>
    </row>
    <row r="164" spans="1:13" x14ac:dyDescent="0.2">
      <c r="A164" s="15"/>
      <c r="B164" s="15"/>
      <c r="C164" s="15"/>
      <c r="D164" s="118"/>
      <c r="E164" s="10"/>
      <c r="F164" s="10"/>
      <c r="G164" s="10"/>
      <c r="H164" s="22"/>
      <c r="I164" s="22"/>
      <c r="J164" s="123"/>
      <c r="K164" s="124"/>
      <c r="L164" s="7"/>
      <c r="M164" s="13"/>
    </row>
    <row r="165" spans="1:13" x14ac:dyDescent="0.2">
      <c r="A165" s="15"/>
      <c r="B165" s="15"/>
      <c r="C165" s="15"/>
      <c r="D165" s="118"/>
      <c r="E165" s="10"/>
      <c r="F165" s="10"/>
      <c r="G165" s="10"/>
      <c r="H165" s="22"/>
      <c r="I165" s="22"/>
      <c r="J165" s="123"/>
      <c r="K165" s="124"/>
      <c r="L165" s="7"/>
      <c r="M165" s="13"/>
    </row>
    <row r="166" spans="1:13" x14ac:dyDescent="0.2">
      <c r="A166" s="15"/>
      <c r="B166" s="15"/>
      <c r="C166" s="15"/>
      <c r="D166" s="118"/>
      <c r="E166" s="10"/>
      <c r="F166" s="10"/>
      <c r="G166" s="10"/>
      <c r="H166" s="22"/>
      <c r="I166" s="22"/>
      <c r="J166" s="123"/>
      <c r="K166" s="124"/>
      <c r="L166" s="7"/>
      <c r="M166" s="13"/>
    </row>
    <row r="167" spans="1:13" x14ac:dyDescent="0.2">
      <c r="A167" s="15"/>
      <c r="B167" s="15"/>
      <c r="C167" s="15"/>
      <c r="D167" s="118"/>
      <c r="E167" s="10"/>
      <c r="F167" s="10"/>
      <c r="G167" s="10"/>
      <c r="H167" s="22"/>
      <c r="I167" s="22"/>
      <c r="J167" s="123"/>
      <c r="K167" s="124"/>
      <c r="L167" s="7"/>
      <c r="M167" s="13"/>
    </row>
    <row r="168" spans="1:13" x14ac:dyDescent="0.2">
      <c r="A168" s="15"/>
      <c r="B168" s="15"/>
      <c r="C168" s="15"/>
      <c r="D168" s="118"/>
      <c r="E168" s="10"/>
      <c r="F168" s="10"/>
      <c r="G168" s="10"/>
      <c r="H168" s="22"/>
      <c r="I168" s="22"/>
      <c r="J168" s="123"/>
      <c r="K168" s="124"/>
      <c r="L168" s="7"/>
      <c r="M168" s="13"/>
    </row>
    <row r="169" spans="1:13" x14ac:dyDescent="0.2">
      <c r="A169" s="15"/>
      <c r="B169" s="15"/>
      <c r="C169" s="15"/>
      <c r="D169" s="118"/>
      <c r="E169" s="10"/>
      <c r="F169" s="10"/>
      <c r="G169" s="10"/>
      <c r="H169" s="22"/>
      <c r="I169" s="22"/>
      <c r="J169" s="123"/>
      <c r="K169" s="124"/>
      <c r="L169" s="7"/>
      <c r="M169" s="13"/>
    </row>
    <row r="170" spans="1:13" x14ac:dyDescent="0.2">
      <c r="A170" s="15"/>
      <c r="B170" s="15"/>
      <c r="C170" s="15"/>
      <c r="D170" s="118"/>
      <c r="E170" s="10"/>
      <c r="F170" s="10"/>
      <c r="G170" s="10"/>
      <c r="H170" s="22"/>
      <c r="I170" s="22"/>
      <c r="J170" s="123"/>
      <c r="K170" s="124"/>
      <c r="L170" s="7"/>
      <c r="M170" s="13"/>
    </row>
    <row r="171" spans="1:13" x14ac:dyDescent="0.2">
      <c r="A171" s="15"/>
      <c r="B171" s="15"/>
      <c r="C171" s="15"/>
      <c r="D171" s="118"/>
      <c r="E171" s="10"/>
      <c r="F171" s="10"/>
      <c r="G171" s="10"/>
      <c r="H171" s="22"/>
      <c r="I171" s="22"/>
      <c r="J171" s="123"/>
      <c r="K171" s="124"/>
      <c r="L171" s="7"/>
      <c r="M171" s="13"/>
    </row>
    <row r="172" spans="1:13" x14ac:dyDescent="0.2">
      <c r="A172" s="15"/>
      <c r="B172" s="15"/>
      <c r="C172" s="15"/>
      <c r="D172" s="118"/>
      <c r="E172" s="10"/>
      <c r="F172" s="10"/>
      <c r="G172" s="10"/>
      <c r="H172" s="22"/>
      <c r="I172" s="22"/>
      <c r="J172" s="123"/>
      <c r="K172" s="124"/>
      <c r="L172" s="7"/>
      <c r="M172" s="13"/>
    </row>
    <row r="173" spans="1:13" x14ac:dyDescent="0.2">
      <c r="A173" s="15"/>
      <c r="B173" s="15"/>
      <c r="C173" s="15"/>
      <c r="D173" s="118"/>
      <c r="E173" s="10"/>
      <c r="F173" s="10"/>
      <c r="G173" s="10"/>
      <c r="H173" s="22"/>
      <c r="I173" s="22"/>
      <c r="J173" s="123"/>
      <c r="K173" s="124"/>
      <c r="L173" s="7"/>
      <c r="M173" s="13"/>
    </row>
    <row r="174" spans="1:13" x14ac:dyDescent="0.2">
      <c r="A174" s="15"/>
      <c r="B174" s="15"/>
      <c r="C174" s="15"/>
      <c r="D174" s="118"/>
      <c r="E174" s="10"/>
      <c r="F174" s="10"/>
      <c r="G174" s="10"/>
      <c r="H174" s="22"/>
      <c r="I174" s="22"/>
      <c r="J174" s="123"/>
      <c r="K174" s="124"/>
      <c r="L174" s="7"/>
      <c r="M174" s="13"/>
    </row>
    <row r="175" spans="1:13" x14ac:dyDescent="0.2">
      <c r="A175" s="15"/>
      <c r="B175" s="15"/>
      <c r="C175" s="15"/>
      <c r="D175" s="118"/>
      <c r="E175" s="10"/>
      <c r="F175" s="10"/>
      <c r="G175" s="10"/>
      <c r="H175" s="22"/>
      <c r="I175" s="22"/>
      <c r="J175" s="123"/>
      <c r="K175" s="124"/>
      <c r="L175" s="7"/>
      <c r="M175" s="13"/>
    </row>
    <row r="176" spans="1:13" x14ac:dyDescent="0.2">
      <c r="A176" s="15"/>
      <c r="B176" s="15"/>
      <c r="C176" s="15"/>
      <c r="D176" s="118"/>
      <c r="E176" s="10"/>
      <c r="F176" s="10"/>
      <c r="G176" s="10"/>
      <c r="H176" s="22"/>
      <c r="I176" s="22"/>
      <c r="J176" s="123"/>
      <c r="K176" s="124"/>
      <c r="L176" s="7"/>
      <c r="M176" s="13"/>
    </row>
    <row r="177" spans="1:13" x14ac:dyDescent="0.2">
      <c r="A177" s="15"/>
      <c r="B177" s="15"/>
      <c r="C177" s="15"/>
      <c r="D177" s="118"/>
      <c r="E177" s="10"/>
      <c r="F177" s="10"/>
      <c r="G177" s="10"/>
      <c r="H177" s="22"/>
      <c r="I177" s="22"/>
      <c r="J177" s="123"/>
      <c r="K177" s="124"/>
      <c r="L177" s="7"/>
      <c r="M177" s="13"/>
    </row>
    <row r="178" spans="1:13" x14ac:dyDescent="0.2">
      <c r="A178" s="15"/>
      <c r="B178" s="15"/>
      <c r="C178" s="15"/>
      <c r="D178" s="118"/>
      <c r="E178" s="10"/>
      <c r="F178" s="10"/>
      <c r="G178" s="10"/>
      <c r="H178" s="22"/>
      <c r="I178" s="22"/>
      <c r="J178" s="123"/>
      <c r="K178" s="124"/>
      <c r="L178" s="7"/>
      <c r="M178" s="13"/>
    </row>
    <row r="179" spans="1:13" x14ac:dyDescent="0.2">
      <c r="A179" s="15"/>
      <c r="B179" s="15"/>
      <c r="C179" s="15"/>
      <c r="D179" s="118"/>
      <c r="E179" s="10"/>
      <c r="F179" s="10"/>
      <c r="G179" s="10"/>
      <c r="H179" s="22"/>
      <c r="I179" s="22"/>
      <c r="J179" s="123"/>
      <c r="K179" s="124"/>
      <c r="L179" s="7"/>
      <c r="M179" s="13"/>
    </row>
    <row r="180" spans="1:13" x14ac:dyDescent="0.2">
      <c r="A180" s="15"/>
      <c r="B180" s="15"/>
      <c r="C180" s="15"/>
      <c r="D180" s="118"/>
      <c r="E180" s="10"/>
      <c r="F180" s="10"/>
      <c r="G180" s="10"/>
      <c r="H180" s="22"/>
      <c r="I180" s="22"/>
      <c r="J180" s="123"/>
      <c r="K180" s="124"/>
      <c r="L180" s="7"/>
      <c r="M180" s="13"/>
    </row>
    <row r="181" spans="1:13" x14ac:dyDescent="0.2">
      <c r="A181" s="15"/>
      <c r="B181" s="15"/>
      <c r="C181" s="15"/>
      <c r="D181" s="118"/>
      <c r="E181" s="10"/>
      <c r="F181" s="10"/>
      <c r="G181" s="10"/>
      <c r="H181" s="22"/>
      <c r="I181" s="22"/>
      <c r="J181" s="123"/>
      <c r="K181" s="124"/>
      <c r="L181" s="7"/>
      <c r="M181" s="13"/>
    </row>
    <row r="182" spans="1:13" x14ac:dyDescent="0.2">
      <c r="A182" s="15"/>
      <c r="B182" s="15"/>
      <c r="C182" s="15"/>
      <c r="D182" s="118"/>
      <c r="E182" s="10"/>
      <c r="F182" s="10"/>
      <c r="G182" s="10"/>
      <c r="H182" s="22"/>
      <c r="I182" s="22"/>
      <c r="J182" s="123"/>
      <c r="K182" s="124"/>
      <c r="L182" s="7"/>
      <c r="M182" s="13"/>
    </row>
    <row r="183" spans="1:13" x14ac:dyDescent="0.2">
      <c r="A183" s="15"/>
      <c r="B183" s="15"/>
      <c r="C183" s="15"/>
      <c r="D183" s="118"/>
      <c r="E183" s="10"/>
      <c r="F183" s="10"/>
      <c r="G183" s="10"/>
      <c r="H183" s="22"/>
      <c r="I183" s="22"/>
      <c r="J183" s="123"/>
      <c r="K183" s="124"/>
      <c r="L183" s="7"/>
      <c r="M183" s="13"/>
    </row>
    <row r="184" spans="1:13" x14ac:dyDescent="0.2">
      <c r="A184" s="15"/>
      <c r="B184" s="15"/>
      <c r="C184" s="15"/>
      <c r="D184" s="118"/>
      <c r="E184" s="10"/>
      <c r="F184" s="10"/>
      <c r="G184" s="10"/>
      <c r="H184" s="22"/>
      <c r="I184" s="22"/>
      <c r="J184" s="123"/>
      <c r="K184" s="124"/>
      <c r="L184" s="7"/>
      <c r="M184" s="13"/>
    </row>
    <row r="185" spans="1:13" x14ac:dyDescent="0.2">
      <c r="A185" s="15"/>
      <c r="B185" s="15"/>
      <c r="C185" s="15"/>
      <c r="D185" s="118"/>
      <c r="E185" s="10"/>
      <c r="F185" s="10"/>
      <c r="G185" s="10"/>
      <c r="H185" s="22"/>
      <c r="I185" s="22"/>
      <c r="J185" s="123"/>
      <c r="K185" s="124"/>
      <c r="L185" s="7"/>
      <c r="M185" s="13"/>
    </row>
    <row r="186" spans="1:13" x14ac:dyDescent="0.2">
      <c r="A186" s="15"/>
      <c r="B186" s="15"/>
      <c r="C186" s="15"/>
      <c r="D186" s="118"/>
      <c r="E186" s="10"/>
      <c r="F186" s="10"/>
      <c r="G186" s="10"/>
      <c r="H186" s="22"/>
      <c r="I186" s="22"/>
      <c r="J186" s="123"/>
      <c r="K186" s="124"/>
      <c r="L186" s="7"/>
      <c r="M186" s="13"/>
    </row>
    <row r="187" spans="1:13" x14ac:dyDescent="0.2">
      <c r="A187" s="15"/>
      <c r="B187" s="15"/>
      <c r="C187" s="15"/>
      <c r="D187" s="118"/>
      <c r="E187" s="10"/>
      <c r="F187" s="10"/>
      <c r="G187" s="10"/>
      <c r="H187" s="22"/>
      <c r="I187" s="22"/>
      <c r="J187" s="123"/>
      <c r="K187" s="124"/>
      <c r="L187" s="7"/>
      <c r="M187" s="13"/>
    </row>
    <row r="188" spans="1:13" x14ac:dyDescent="0.2">
      <c r="A188" s="15"/>
      <c r="B188" s="15"/>
      <c r="C188" s="15"/>
      <c r="D188" s="118"/>
      <c r="E188" s="10"/>
      <c r="F188" s="10"/>
      <c r="G188" s="10"/>
      <c r="H188" s="22"/>
      <c r="I188" s="22"/>
      <c r="J188" s="123"/>
      <c r="K188" s="124"/>
      <c r="L188" s="7"/>
      <c r="M188" s="13"/>
    </row>
    <row r="189" spans="1:13" x14ac:dyDescent="0.2">
      <c r="A189" s="15"/>
      <c r="B189" s="15"/>
      <c r="C189" s="15"/>
      <c r="D189" s="118"/>
      <c r="E189" s="10"/>
      <c r="F189" s="10"/>
      <c r="G189" s="10"/>
      <c r="H189" s="22"/>
      <c r="I189" s="22"/>
      <c r="J189" s="123"/>
      <c r="K189" s="124"/>
      <c r="L189" s="7"/>
      <c r="M189" s="13"/>
    </row>
    <row r="190" spans="1:13" x14ac:dyDescent="0.2">
      <c r="A190" s="15"/>
      <c r="B190" s="15"/>
      <c r="C190" s="15"/>
      <c r="D190" s="118"/>
      <c r="E190" s="10"/>
      <c r="F190" s="10"/>
      <c r="G190" s="10"/>
      <c r="H190" s="22"/>
      <c r="I190" s="22"/>
      <c r="J190" s="123"/>
      <c r="K190" s="124"/>
      <c r="L190" s="7"/>
      <c r="M190" s="13"/>
    </row>
    <row r="191" spans="1:13" x14ac:dyDescent="0.2">
      <c r="A191" s="15"/>
      <c r="B191" s="15"/>
      <c r="C191" s="15"/>
      <c r="D191" s="118"/>
      <c r="E191" s="10"/>
      <c r="F191" s="10"/>
      <c r="G191" s="10"/>
      <c r="H191" s="22"/>
      <c r="I191" s="22"/>
      <c r="J191" s="123"/>
      <c r="K191" s="124"/>
      <c r="L191" s="7"/>
      <c r="M191" s="13"/>
    </row>
    <row r="192" spans="1:13" x14ac:dyDescent="0.2">
      <c r="A192" s="15"/>
      <c r="B192" s="15"/>
      <c r="C192" s="15"/>
      <c r="D192" s="118"/>
      <c r="E192" s="10"/>
      <c r="F192" s="10"/>
      <c r="G192" s="10"/>
      <c r="H192" s="22"/>
      <c r="I192" s="22"/>
      <c r="J192" s="123"/>
      <c r="K192" s="124"/>
      <c r="L192" s="7"/>
      <c r="M192" s="13"/>
    </row>
    <row r="193" spans="1:13" x14ac:dyDescent="0.2">
      <c r="A193" s="15"/>
      <c r="B193" s="15"/>
      <c r="C193" s="15"/>
      <c r="D193" s="118"/>
      <c r="E193" s="10"/>
      <c r="F193" s="10"/>
      <c r="G193" s="10"/>
      <c r="H193" s="22"/>
      <c r="I193" s="22"/>
      <c r="J193" s="123"/>
      <c r="K193" s="124"/>
      <c r="L193" s="7"/>
      <c r="M193" s="13"/>
    </row>
    <row r="194" spans="1:13" x14ac:dyDescent="0.2">
      <c r="A194" s="15"/>
      <c r="B194" s="15"/>
      <c r="C194" s="15"/>
      <c r="D194" s="118"/>
      <c r="E194" s="10"/>
      <c r="F194" s="10"/>
      <c r="G194" s="10"/>
      <c r="H194" s="22"/>
      <c r="I194" s="22"/>
      <c r="J194" s="123"/>
      <c r="K194" s="124"/>
      <c r="L194" s="7"/>
      <c r="M194" s="13"/>
    </row>
    <row r="195" spans="1:13" x14ac:dyDescent="0.2">
      <c r="A195" s="15"/>
      <c r="B195" s="15"/>
      <c r="C195" s="15"/>
      <c r="D195" s="118"/>
      <c r="E195" s="10"/>
      <c r="F195" s="10"/>
      <c r="G195" s="10"/>
      <c r="H195" s="22"/>
      <c r="I195" s="22"/>
      <c r="J195" s="123"/>
      <c r="K195" s="124"/>
      <c r="L195" s="7"/>
      <c r="M195" s="13"/>
    </row>
    <row r="196" spans="1:13" x14ac:dyDescent="0.2">
      <c r="A196" s="15"/>
      <c r="B196" s="15"/>
      <c r="C196" s="15"/>
      <c r="D196" s="118"/>
      <c r="E196" s="10"/>
      <c r="F196" s="10"/>
      <c r="G196" s="10"/>
      <c r="H196" s="22"/>
      <c r="I196" s="22"/>
      <c r="J196" s="123"/>
      <c r="K196" s="124"/>
      <c r="L196" s="7"/>
      <c r="M196" s="13"/>
    </row>
    <row r="197" spans="1:13" x14ac:dyDescent="0.2">
      <c r="A197" s="15"/>
      <c r="B197" s="15"/>
      <c r="C197" s="15"/>
      <c r="D197" s="118"/>
      <c r="E197" s="10"/>
      <c r="F197" s="10"/>
      <c r="G197" s="10"/>
      <c r="H197" s="22"/>
      <c r="I197" s="22"/>
      <c r="J197" s="123"/>
      <c r="K197" s="124"/>
      <c r="L197" s="7"/>
      <c r="M197" s="13"/>
    </row>
    <row r="198" spans="1:13" x14ac:dyDescent="0.2">
      <c r="A198" s="15"/>
      <c r="B198" s="15"/>
      <c r="C198" s="15"/>
      <c r="D198" s="118"/>
      <c r="E198" s="10"/>
      <c r="F198" s="10"/>
      <c r="G198" s="10"/>
      <c r="H198" s="22"/>
      <c r="I198" s="22"/>
      <c r="J198" s="123"/>
      <c r="K198" s="124"/>
      <c r="L198" s="7"/>
      <c r="M198" s="13"/>
    </row>
    <row r="199" spans="1:13" x14ac:dyDescent="0.2">
      <c r="A199" s="15"/>
      <c r="B199" s="15"/>
      <c r="C199" s="15"/>
      <c r="D199" s="118"/>
      <c r="E199" s="10"/>
      <c r="F199" s="10"/>
      <c r="G199" s="10"/>
      <c r="H199" s="22"/>
      <c r="I199" s="22"/>
      <c r="J199" s="123"/>
      <c r="K199" s="124"/>
      <c r="L199" s="7"/>
      <c r="M199" s="13"/>
    </row>
    <row r="200" spans="1:13" x14ac:dyDescent="0.2">
      <c r="A200" s="15"/>
      <c r="B200" s="15"/>
      <c r="C200" s="15"/>
      <c r="D200" s="118"/>
      <c r="E200" s="10"/>
      <c r="F200" s="10"/>
      <c r="G200" s="10"/>
      <c r="H200" s="22"/>
      <c r="I200" s="22"/>
      <c r="J200" s="123"/>
      <c r="K200" s="124"/>
      <c r="L200" s="7"/>
      <c r="M200" s="13"/>
    </row>
    <row r="201" spans="1:13" x14ac:dyDescent="0.2">
      <c r="A201" s="15"/>
      <c r="B201" s="15"/>
      <c r="C201" s="15"/>
      <c r="D201" s="118"/>
      <c r="E201" s="10"/>
      <c r="F201" s="10"/>
      <c r="G201" s="10"/>
      <c r="H201" s="22"/>
      <c r="I201" s="22"/>
      <c r="J201" s="123"/>
      <c r="K201" s="124"/>
      <c r="L201" s="7"/>
      <c r="M201" s="13"/>
    </row>
    <row r="202" spans="1:13" x14ac:dyDescent="0.2">
      <c r="A202" s="15"/>
      <c r="B202" s="15"/>
      <c r="C202" s="15"/>
      <c r="D202" s="118"/>
      <c r="E202" s="10"/>
      <c r="F202" s="10"/>
      <c r="G202" s="10"/>
      <c r="H202" s="22"/>
      <c r="I202" s="22"/>
      <c r="J202" s="123"/>
      <c r="K202" s="124"/>
      <c r="L202" s="7"/>
      <c r="M202" s="13"/>
    </row>
    <row r="203" spans="1:13" x14ac:dyDescent="0.2">
      <c r="A203" s="15"/>
      <c r="B203" s="15"/>
      <c r="C203" s="15"/>
      <c r="D203" s="118"/>
      <c r="E203" s="10"/>
      <c r="F203" s="10"/>
      <c r="G203" s="10"/>
      <c r="H203" s="22"/>
      <c r="I203" s="22"/>
      <c r="J203" s="123"/>
      <c r="K203" s="124"/>
      <c r="L203" s="7"/>
      <c r="M203" s="1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row>
    <row r="1407" spans="1:13" x14ac:dyDescent="0.2">
      <c r="A1407" s="15"/>
      <c r="B1407" s="15"/>
      <c r="C1407" s="15"/>
      <c r="D1407" s="118"/>
      <c r="E1407" s="10"/>
      <c r="F1407" s="10"/>
      <c r="G1407" s="10"/>
      <c r="H1407" s="22"/>
      <c r="I1407" s="22"/>
      <c r="J1407" s="123"/>
      <c r="K1407" s="124"/>
      <c r="L1407" s="7"/>
    </row>
    <row r="1408" spans="1:13" x14ac:dyDescent="0.2">
      <c r="A1408" s="15"/>
      <c r="B1408" s="15"/>
      <c r="C1408" s="15"/>
      <c r="D1408" s="118"/>
      <c r="E1408" s="10"/>
      <c r="F1408" s="10"/>
      <c r="G1408" s="10"/>
      <c r="H1408" s="22"/>
      <c r="I1408" s="22"/>
      <c r="J1408" s="123"/>
      <c r="K1408" s="124"/>
      <c r="L1408" s="7"/>
    </row>
    <row r="1409" spans="1:12" x14ac:dyDescent="0.2">
      <c r="A1409" s="15"/>
      <c r="B1409" s="15"/>
      <c r="C1409" s="15"/>
      <c r="D1409" s="118"/>
      <c r="E1409" s="10"/>
      <c r="F1409" s="10"/>
      <c r="G1409" s="10"/>
      <c r="H1409" s="22"/>
      <c r="I1409" s="22"/>
      <c r="J1409" s="123"/>
      <c r="K1409" s="124"/>
      <c r="L1409" s="7"/>
    </row>
    <row r="1410" spans="1:12" x14ac:dyDescent="0.2">
      <c r="A1410" s="15"/>
      <c r="B1410" s="15"/>
      <c r="C1410" s="15"/>
      <c r="D1410" s="118"/>
      <c r="E1410" s="10"/>
      <c r="F1410" s="10"/>
      <c r="G1410" s="10"/>
      <c r="H1410" s="22"/>
      <c r="I1410" s="22"/>
      <c r="J1410" s="123"/>
      <c r="K1410" s="124"/>
      <c r="L1410" s="7"/>
    </row>
    <row r="1411" spans="1:12" x14ac:dyDescent="0.2">
      <c r="A1411" s="15"/>
      <c r="B1411" s="15"/>
      <c r="C1411" s="15"/>
      <c r="D1411" s="118"/>
      <c r="E1411" s="10"/>
      <c r="F1411" s="10"/>
      <c r="G1411" s="10"/>
      <c r="H1411" s="22"/>
      <c r="I1411" s="22"/>
      <c r="J1411" s="123"/>
      <c r="K1411" s="124"/>
      <c r="L1411" s="7"/>
    </row>
    <row r="1412" spans="1:12" x14ac:dyDescent="0.2">
      <c r="A1412" s="15"/>
      <c r="B1412" s="15"/>
      <c r="C1412" s="15"/>
      <c r="D1412" s="118"/>
      <c r="E1412" s="10"/>
      <c r="F1412" s="10"/>
      <c r="G1412" s="10"/>
      <c r="H1412" s="22"/>
      <c r="I1412" s="22"/>
      <c r="J1412" s="123"/>
      <c r="K1412" s="124"/>
      <c r="L1412" s="7"/>
    </row>
    <row r="1413" spans="1:12" x14ac:dyDescent="0.2">
      <c r="A1413" s="15"/>
      <c r="B1413" s="15"/>
      <c r="C1413" s="15"/>
      <c r="D1413" s="118"/>
      <c r="E1413" s="10"/>
      <c r="F1413" s="10"/>
      <c r="G1413" s="10"/>
      <c r="H1413" s="22"/>
      <c r="I1413" s="22"/>
      <c r="J1413" s="123"/>
      <c r="K1413" s="124"/>
      <c r="L1413" s="7"/>
    </row>
    <row r="1414" spans="1:12" x14ac:dyDescent="0.2">
      <c r="A1414" s="15"/>
      <c r="B1414" s="15"/>
      <c r="C1414" s="15"/>
      <c r="D1414" s="118"/>
      <c r="E1414" s="10"/>
      <c r="F1414" s="10"/>
      <c r="G1414" s="10"/>
      <c r="H1414" s="22"/>
      <c r="I1414" s="22"/>
      <c r="J1414" s="123"/>
      <c r="K1414" s="124"/>
      <c r="L1414" s="7"/>
    </row>
    <row r="1415" spans="1:12" x14ac:dyDescent="0.2">
      <c r="A1415" s="15"/>
      <c r="B1415" s="15"/>
      <c r="C1415" s="15"/>
      <c r="D1415" s="118"/>
      <c r="E1415" s="10"/>
      <c r="F1415" s="10"/>
      <c r="G1415" s="10"/>
      <c r="H1415" s="22"/>
      <c r="I1415" s="22"/>
      <c r="J1415" s="123"/>
      <c r="K1415" s="124"/>
      <c r="L1415" s="7"/>
    </row>
    <row r="1416" spans="1:12" x14ac:dyDescent="0.2">
      <c r="A1416" s="15"/>
      <c r="B1416" s="15"/>
      <c r="C1416" s="15"/>
      <c r="D1416" s="118"/>
      <c r="E1416" s="10"/>
      <c r="F1416" s="10"/>
      <c r="G1416" s="10"/>
      <c r="H1416" s="22"/>
      <c r="I1416" s="22"/>
      <c r="J1416" s="123"/>
      <c r="K1416" s="124"/>
      <c r="L1416" s="7"/>
    </row>
    <row r="1417" spans="1:12" x14ac:dyDescent="0.2">
      <c r="A1417" s="15"/>
      <c r="B1417" s="15"/>
      <c r="C1417" s="15"/>
      <c r="D1417" s="118"/>
      <c r="E1417" s="10"/>
      <c r="F1417" s="10"/>
      <c r="G1417" s="10"/>
      <c r="H1417" s="22"/>
      <c r="I1417" s="22"/>
      <c r="J1417" s="123"/>
      <c r="K1417" s="124"/>
      <c r="L1417" s="7"/>
    </row>
    <row r="1418" spans="1:12" x14ac:dyDescent="0.2">
      <c r="A1418" s="15"/>
      <c r="B1418" s="15"/>
      <c r="C1418" s="15"/>
      <c r="D1418" s="118"/>
      <c r="E1418" s="10"/>
      <c r="F1418" s="10"/>
      <c r="G1418" s="10"/>
      <c r="H1418" s="22"/>
      <c r="I1418" s="22"/>
      <c r="J1418" s="123"/>
      <c r="K1418" s="124"/>
      <c r="L1418" s="7"/>
    </row>
    <row r="1419" spans="1:12" x14ac:dyDescent="0.2">
      <c r="A1419" s="15"/>
      <c r="B1419" s="15"/>
      <c r="C1419" s="15"/>
      <c r="D1419" s="118"/>
      <c r="E1419" s="10"/>
      <c r="F1419" s="10"/>
      <c r="G1419" s="10"/>
      <c r="H1419" s="22"/>
      <c r="I1419" s="22"/>
      <c r="J1419" s="123"/>
      <c r="K1419" s="124"/>
      <c r="L1419" s="7"/>
    </row>
    <row r="1420" spans="1:12" x14ac:dyDescent="0.2">
      <c r="A1420" s="15"/>
      <c r="B1420" s="15"/>
      <c r="C1420" s="15"/>
      <c r="D1420" s="118"/>
      <c r="E1420" s="10"/>
      <c r="F1420" s="10"/>
      <c r="G1420" s="10"/>
      <c r="H1420" s="22"/>
      <c r="I1420" s="22"/>
      <c r="J1420" s="123"/>
      <c r="K1420" s="124"/>
      <c r="L1420" s="7"/>
    </row>
    <row r="1421" spans="1:12" x14ac:dyDescent="0.2">
      <c r="A1421" s="15"/>
      <c r="B1421" s="15"/>
      <c r="C1421" s="15"/>
      <c r="D1421" s="118"/>
      <c r="E1421" s="10"/>
      <c r="F1421" s="10"/>
      <c r="G1421" s="10"/>
      <c r="H1421" s="22"/>
      <c r="I1421" s="22"/>
      <c r="J1421" s="123"/>
      <c r="K1421" s="124"/>
      <c r="L1421" s="7"/>
    </row>
    <row r="1422" spans="1:12" x14ac:dyDescent="0.2">
      <c r="A1422" s="15"/>
      <c r="B1422" s="15"/>
      <c r="C1422" s="15"/>
      <c r="D1422" s="118"/>
      <c r="E1422" s="10"/>
      <c r="F1422" s="10"/>
      <c r="G1422" s="10"/>
      <c r="H1422" s="22"/>
      <c r="I1422" s="22"/>
      <c r="J1422" s="123"/>
      <c r="K1422" s="124"/>
      <c r="L1422" s="7"/>
    </row>
    <row r="1423" spans="1:12" x14ac:dyDescent="0.2">
      <c r="A1423" s="15"/>
      <c r="B1423" s="15"/>
      <c r="C1423" s="15"/>
      <c r="D1423" s="118"/>
      <c r="E1423" s="10"/>
      <c r="F1423" s="10"/>
      <c r="G1423" s="10"/>
      <c r="H1423" s="22"/>
      <c r="I1423" s="22"/>
      <c r="J1423" s="123"/>
      <c r="K1423" s="124"/>
      <c r="L1423" s="7"/>
    </row>
    <row r="1424" spans="1:12" x14ac:dyDescent="0.2">
      <c r="A1424" s="15"/>
      <c r="B1424" s="15"/>
      <c r="C1424" s="15"/>
      <c r="D1424" s="118"/>
      <c r="E1424" s="10"/>
      <c r="F1424" s="10"/>
      <c r="G1424" s="10"/>
      <c r="H1424" s="22"/>
      <c r="I1424" s="22"/>
      <c r="J1424" s="123"/>
      <c r="K1424" s="124"/>
      <c r="L1424" s="7"/>
    </row>
    <row r="1425" spans="1:12" x14ac:dyDescent="0.2">
      <c r="A1425" s="15"/>
      <c r="B1425" s="15"/>
      <c r="C1425" s="15"/>
      <c r="D1425" s="118"/>
      <c r="E1425" s="10"/>
      <c r="F1425" s="10"/>
      <c r="G1425" s="10"/>
      <c r="H1425" s="22"/>
      <c r="I1425" s="22"/>
      <c r="J1425" s="123"/>
      <c r="K1425" s="124"/>
      <c r="L1425" s="7"/>
    </row>
    <row r="1426" spans="1:12" x14ac:dyDescent="0.2">
      <c r="A1426" s="15"/>
      <c r="B1426" s="15"/>
      <c r="C1426" s="15"/>
      <c r="D1426" s="118"/>
      <c r="E1426" s="10"/>
      <c r="F1426" s="10"/>
      <c r="G1426" s="10"/>
      <c r="H1426" s="22"/>
      <c r="I1426" s="22"/>
      <c r="J1426" s="123"/>
      <c r="K1426" s="124"/>
      <c r="L1426" s="7"/>
    </row>
    <row r="1427" spans="1:12" x14ac:dyDescent="0.2">
      <c r="A1427" s="15"/>
      <c r="B1427" s="15"/>
      <c r="C1427" s="15"/>
      <c r="D1427" s="118"/>
      <c r="E1427" s="10"/>
      <c r="F1427" s="10"/>
      <c r="G1427" s="10"/>
      <c r="H1427" s="22"/>
      <c r="I1427" s="22"/>
      <c r="J1427" s="123"/>
      <c r="K1427" s="124"/>
      <c r="L1427" s="7"/>
    </row>
    <row r="1428" spans="1:12" x14ac:dyDescent="0.2">
      <c r="A1428" s="15"/>
      <c r="B1428" s="15"/>
      <c r="C1428" s="15"/>
      <c r="D1428" s="118"/>
      <c r="E1428" s="10"/>
      <c r="F1428" s="10"/>
      <c r="G1428" s="10"/>
      <c r="H1428" s="22"/>
      <c r="I1428" s="22"/>
      <c r="J1428" s="123"/>
      <c r="K1428" s="124"/>
      <c r="L1428" s="7"/>
    </row>
    <row r="1429" spans="1:12" x14ac:dyDescent="0.2">
      <c r="A1429" s="15"/>
      <c r="B1429" s="15"/>
      <c r="C1429" s="15"/>
      <c r="D1429" s="118"/>
      <c r="E1429" s="10"/>
      <c r="F1429" s="10"/>
      <c r="G1429" s="10"/>
      <c r="H1429" s="22"/>
      <c r="I1429" s="22"/>
      <c r="J1429" s="123"/>
      <c r="K1429" s="124"/>
      <c r="L1429" s="7"/>
    </row>
    <row r="1430" spans="1:12" x14ac:dyDescent="0.2">
      <c r="A1430" s="15"/>
      <c r="B1430" s="15"/>
      <c r="C1430" s="15"/>
      <c r="D1430" s="118"/>
      <c r="E1430" s="10"/>
      <c r="F1430" s="10"/>
      <c r="G1430" s="10"/>
      <c r="H1430" s="22"/>
      <c r="I1430" s="22"/>
      <c r="J1430" s="123"/>
      <c r="K1430" s="124"/>
      <c r="L1430" s="7"/>
    </row>
    <row r="1431" spans="1:12" x14ac:dyDescent="0.2">
      <c r="A1431" s="15"/>
      <c r="B1431" s="15"/>
      <c r="C1431" s="15"/>
      <c r="D1431" s="118"/>
      <c r="E1431" s="10"/>
      <c r="F1431" s="10"/>
      <c r="G1431" s="10"/>
      <c r="H1431" s="22"/>
      <c r="I1431" s="22"/>
      <c r="J1431" s="123"/>
      <c r="K1431" s="124"/>
      <c r="L1431" s="7"/>
    </row>
    <row r="1432" spans="1:12" x14ac:dyDescent="0.2">
      <c r="A1432" s="15"/>
      <c r="B1432" s="15"/>
      <c r="C1432" s="15"/>
      <c r="D1432" s="118"/>
      <c r="E1432" s="10"/>
      <c r="F1432" s="10"/>
      <c r="G1432" s="10"/>
      <c r="H1432" s="22"/>
      <c r="I1432" s="22"/>
      <c r="J1432" s="123"/>
      <c r="K1432" s="124"/>
      <c r="L1432" s="7"/>
    </row>
    <row r="1433" spans="1:12" x14ac:dyDescent="0.2">
      <c r="A1433" s="15"/>
      <c r="B1433" s="15"/>
      <c r="C1433" s="15"/>
      <c r="D1433" s="118"/>
      <c r="E1433" s="10"/>
      <c r="F1433" s="10"/>
      <c r="G1433" s="10"/>
      <c r="H1433" s="22"/>
      <c r="I1433" s="22"/>
      <c r="J1433" s="123"/>
      <c r="K1433" s="124"/>
      <c r="L1433" s="7"/>
    </row>
    <row r="1434" spans="1:12" x14ac:dyDescent="0.2">
      <c r="A1434" s="15"/>
      <c r="B1434" s="15"/>
      <c r="C1434" s="15"/>
      <c r="D1434" s="118"/>
      <c r="E1434" s="10"/>
      <c r="F1434" s="10"/>
      <c r="G1434" s="10"/>
      <c r="H1434" s="22"/>
      <c r="I1434" s="22"/>
      <c r="J1434" s="123"/>
      <c r="K1434" s="124"/>
      <c r="L1434" s="7"/>
    </row>
    <row r="1435" spans="1:12" x14ac:dyDescent="0.2">
      <c r="A1435" s="15"/>
      <c r="B1435" s="15"/>
      <c r="C1435" s="15"/>
      <c r="D1435" s="118"/>
      <c r="E1435" s="10"/>
      <c r="F1435" s="10"/>
      <c r="G1435" s="10"/>
      <c r="H1435" s="22"/>
      <c r="I1435" s="22"/>
      <c r="J1435" s="123"/>
      <c r="K1435" s="124"/>
      <c r="L1435" s="7"/>
    </row>
    <row r="1436" spans="1:12" x14ac:dyDescent="0.2">
      <c r="A1436" s="15"/>
      <c r="B1436" s="15"/>
      <c r="C1436" s="15"/>
      <c r="D1436" s="118"/>
      <c r="E1436" s="10"/>
      <c r="F1436" s="10"/>
      <c r="G1436" s="10"/>
      <c r="H1436" s="22"/>
      <c r="I1436" s="22"/>
      <c r="J1436" s="123"/>
      <c r="K1436" s="124"/>
      <c r="L1436" s="7"/>
    </row>
    <row r="1437" spans="1:12" x14ac:dyDescent="0.2">
      <c r="A1437" s="15"/>
      <c r="B1437" s="15"/>
      <c r="C1437" s="15"/>
      <c r="D1437" s="118"/>
      <c r="E1437" s="10"/>
      <c r="F1437" s="10"/>
      <c r="G1437" s="10"/>
      <c r="H1437" s="22"/>
      <c r="I1437" s="22"/>
      <c r="J1437" s="123"/>
      <c r="K1437" s="124"/>
      <c r="L1437" s="7"/>
    </row>
    <row r="1438" spans="1:12" x14ac:dyDescent="0.2">
      <c r="A1438" s="15"/>
      <c r="B1438" s="15"/>
      <c r="C1438" s="15"/>
      <c r="D1438" s="118"/>
      <c r="E1438" s="10"/>
      <c r="F1438" s="10"/>
      <c r="G1438" s="10"/>
      <c r="H1438" s="22"/>
      <c r="I1438" s="22"/>
      <c r="J1438" s="123"/>
      <c r="K1438" s="124"/>
      <c r="L1438" s="7"/>
    </row>
    <row r="1439" spans="1:12" x14ac:dyDescent="0.2">
      <c r="A1439" s="15"/>
      <c r="B1439" s="15"/>
      <c r="C1439" s="15"/>
      <c r="D1439" s="118"/>
      <c r="E1439" s="10"/>
      <c r="F1439" s="10"/>
      <c r="G1439" s="10"/>
      <c r="H1439" s="22"/>
      <c r="I1439" s="22"/>
      <c r="J1439" s="123"/>
      <c r="K1439" s="124"/>
      <c r="L1439" s="7"/>
    </row>
    <row r="1440" spans="1:12" x14ac:dyDescent="0.2">
      <c r="A1440" s="15"/>
      <c r="B1440" s="15"/>
      <c r="C1440" s="15"/>
      <c r="D1440" s="118"/>
      <c r="E1440" s="10"/>
      <c r="F1440" s="10"/>
      <c r="G1440" s="10"/>
      <c r="H1440" s="22"/>
      <c r="I1440" s="22"/>
      <c r="J1440" s="123"/>
      <c r="K1440" s="124"/>
      <c r="L1440" s="7"/>
    </row>
    <row r="1441" spans="1:12" x14ac:dyDescent="0.2">
      <c r="A1441" s="15"/>
      <c r="B1441" s="15"/>
      <c r="C1441" s="15"/>
      <c r="D1441" s="118"/>
      <c r="E1441" s="10"/>
      <c r="F1441" s="10"/>
      <c r="G1441" s="10"/>
      <c r="H1441" s="22"/>
      <c r="I1441" s="22"/>
      <c r="J1441" s="123"/>
      <c r="K1441" s="124"/>
      <c r="L1441" s="7"/>
    </row>
    <row r="1442" spans="1:12" x14ac:dyDescent="0.2">
      <c r="A1442" s="15"/>
      <c r="B1442" s="15"/>
      <c r="C1442" s="15"/>
      <c r="D1442" s="118"/>
      <c r="E1442" s="10"/>
      <c r="F1442" s="10"/>
      <c r="G1442" s="10"/>
      <c r="H1442" s="22"/>
      <c r="I1442" s="22"/>
      <c r="J1442" s="123"/>
      <c r="K1442" s="124"/>
      <c r="L1442" s="7"/>
    </row>
    <row r="1443" spans="1:12" x14ac:dyDescent="0.2">
      <c r="A1443" s="15"/>
      <c r="B1443" s="15"/>
      <c r="C1443" s="15"/>
      <c r="D1443" s="118"/>
      <c r="E1443" s="10"/>
      <c r="F1443" s="10"/>
      <c r="G1443" s="10"/>
      <c r="H1443" s="22"/>
      <c r="I1443" s="22"/>
      <c r="J1443" s="123"/>
      <c r="K1443" s="124"/>
      <c r="L1443" s="7"/>
    </row>
    <row r="1444" spans="1:12" x14ac:dyDescent="0.2">
      <c r="A1444" s="15"/>
      <c r="B1444" s="15"/>
      <c r="C1444" s="15"/>
      <c r="D1444" s="118"/>
      <c r="E1444" s="10"/>
      <c r="F1444" s="10"/>
      <c r="G1444" s="10"/>
      <c r="H1444" s="22"/>
      <c r="I1444" s="22"/>
      <c r="J1444" s="123"/>
      <c r="K1444" s="124"/>
      <c r="L1444" s="7"/>
    </row>
    <row r="1445" spans="1:12" x14ac:dyDescent="0.2">
      <c r="A1445" s="15"/>
      <c r="B1445" s="15"/>
      <c r="C1445" s="15"/>
      <c r="D1445" s="118"/>
      <c r="E1445" s="10"/>
      <c r="F1445" s="10"/>
      <c r="G1445" s="10"/>
      <c r="H1445" s="22"/>
      <c r="I1445" s="22"/>
      <c r="J1445" s="123"/>
      <c r="K1445" s="124"/>
      <c r="L1445" s="7"/>
    </row>
    <row r="1446" spans="1:12" x14ac:dyDescent="0.2">
      <c r="A1446" s="15"/>
      <c r="B1446" s="15"/>
      <c r="C1446" s="15"/>
      <c r="D1446" s="118"/>
      <c r="E1446" s="10"/>
      <c r="F1446" s="10"/>
      <c r="G1446" s="10"/>
      <c r="H1446" s="22"/>
      <c r="I1446" s="22"/>
      <c r="J1446" s="123"/>
      <c r="K1446" s="124"/>
      <c r="L1446" s="7"/>
    </row>
    <row r="1447" spans="1:12" x14ac:dyDescent="0.2">
      <c r="A1447" s="15"/>
      <c r="B1447" s="15"/>
      <c r="C1447" s="15"/>
      <c r="D1447" s="118"/>
      <c r="E1447" s="10"/>
      <c r="F1447" s="10"/>
      <c r="G1447" s="10"/>
      <c r="H1447" s="22"/>
      <c r="I1447" s="22"/>
      <c r="J1447" s="123"/>
      <c r="K1447" s="124"/>
      <c r="L1447" s="7"/>
    </row>
    <row r="1448" spans="1:12" x14ac:dyDescent="0.2">
      <c r="A1448" s="15"/>
      <c r="B1448" s="15"/>
      <c r="C1448" s="15"/>
      <c r="D1448" s="118"/>
      <c r="E1448" s="10"/>
      <c r="F1448" s="10"/>
      <c r="G1448" s="10"/>
      <c r="H1448" s="22"/>
      <c r="I1448" s="22"/>
      <c r="J1448" s="123"/>
      <c r="K1448" s="124"/>
      <c r="L1448" s="7"/>
    </row>
    <row r="1449" spans="1:12" x14ac:dyDescent="0.2">
      <c r="A1449" s="15"/>
      <c r="B1449" s="15"/>
      <c r="C1449" s="15"/>
      <c r="D1449" s="118"/>
      <c r="E1449" s="10"/>
      <c r="F1449" s="10"/>
      <c r="G1449" s="10"/>
      <c r="H1449" s="22"/>
      <c r="I1449" s="22"/>
      <c r="J1449" s="123"/>
      <c r="K1449" s="124"/>
      <c r="L1449" s="7"/>
    </row>
    <row r="1450" spans="1:12" x14ac:dyDescent="0.2">
      <c r="A1450" s="15"/>
      <c r="B1450" s="15"/>
      <c r="C1450" s="15"/>
      <c r="D1450" s="118"/>
      <c r="E1450" s="10"/>
      <c r="F1450" s="10"/>
      <c r="G1450" s="10"/>
      <c r="H1450" s="22"/>
      <c r="I1450" s="22"/>
      <c r="J1450" s="123"/>
      <c r="K1450" s="124"/>
      <c r="L1450" s="7"/>
    </row>
    <row r="1451" spans="1:12" x14ac:dyDescent="0.2">
      <c r="A1451" s="15"/>
      <c r="B1451" s="15"/>
      <c r="C1451" s="15"/>
      <c r="D1451" s="118"/>
      <c r="E1451" s="10"/>
      <c r="F1451" s="10"/>
      <c r="G1451" s="10"/>
      <c r="H1451" s="22"/>
      <c r="I1451" s="22"/>
      <c r="J1451" s="123"/>
      <c r="K1451" s="124"/>
      <c r="L1451" s="7"/>
    </row>
    <row r="1452" spans="1:12" x14ac:dyDescent="0.2">
      <c r="A1452" s="15"/>
      <c r="B1452" s="15"/>
      <c r="C1452" s="15"/>
      <c r="D1452" s="118"/>
      <c r="E1452" s="10"/>
      <c r="F1452" s="10"/>
      <c r="G1452" s="10"/>
      <c r="H1452" s="22"/>
      <c r="I1452" s="22"/>
      <c r="J1452" s="123"/>
      <c r="K1452" s="124"/>
      <c r="L1452" s="7"/>
    </row>
    <row r="1453" spans="1:12" x14ac:dyDescent="0.2">
      <c r="A1453" s="15"/>
      <c r="B1453" s="15"/>
      <c r="C1453" s="15"/>
      <c r="D1453" s="118"/>
      <c r="E1453" s="10"/>
      <c r="F1453" s="10"/>
      <c r="G1453" s="10"/>
      <c r="H1453" s="22"/>
      <c r="I1453" s="22"/>
      <c r="J1453" s="123"/>
      <c r="K1453" s="124"/>
      <c r="L1453" s="7"/>
    </row>
    <row r="1454" spans="1:12" x14ac:dyDescent="0.2">
      <c r="A1454" s="15"/>
      <c r="B1454" s="15"/>
      <c r="C1454" s="15"/>
      <c r="D1454" s="118"/>
      <c r="E1454" s="10"/>
      <c r="F1454" s="10"/>
      <c r="G1454" s="10"/>
      <c r="H1454" s="22"/>
      <c r="I1454" s="22"/>
      <c r="J1454" s="123"/>
      <c r="K1454" s="124"/>
      <c r="L1454" s="7"/>
    </row>
    <row r="1455" spans="1:12" x14ac:dyDescent="0.2">
      <c r="A1455" s="15"/>
      <c r="B1455" s="15"/>
      <c r="C1455" s="15"/>
      <c r="D1455" s="118"/>
      <c r="E1455" s="10"/>
      <c r="F1455" s="10"/>
      <c r="G1455" s="10"/>
      <c r="H1455" s="22"/>
      <c r="I1455" s="22"/>
      <c r="J1455" s="123"/>
      <c r="K1455" s="124"/>
      <c r="L1455" s="7"/>
    </row>
    <row r="1456" spans="1:12"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L2028" s="8"/>
    </row>
    <row r="2029" spans="1:12" x14ac:dyDescent="0.2">
      <c r="L2029" s="8"/>
    </row>
    <row r="2030" spans="1:12" x14ac:dyDescent="0.2">
      <c r="L2030" s="8"/>
    </row>
    <row r="2031" spans="1:12" x14ac:dyDescent="0.2">
      <c r="L2031" s="8"/>
    </row>
    <row r="2032" spans="1:12" x14ac:dyDescent="0.2">
      <c r="L2032" s="8"/>
    </row>
    <row r="2033" spans="12:12" x14ac:dyDescent="0.2">
      <c r="L2033" s="8"/>
    </row>
    <row r="2034" spans="12:12" x14ac:dyDescent="0.2">
      <c r="L2034" s="8"/>
    </row>
    <row r="2035" spans="12:12" x14ac:dyDescent="0.2">
      <c r="L2035" s="8"/>
    </row>
    <row r="2036" spans="12:12" x14ac:dyDescent="0.2">
      <c r="L2036" s="8"/>
    </row>
    <row r="2037" spans="12:12" x14ac:dyDescent="0.2">
      <c r="L2037" s="8"/>
    </row>
    <row r="2038" spans="12:12" x14ac:dyDescent="0.2">
      <c r="L2038" s="8"/>
    </row>
    <row r="2039" spans="12:12" x14ac:dyDescent="0.2">
      <c r="L2039" s="8"/>
    </row>
    <row r="2040" spans="12:12" x14ac:dyDescent="0.2">
      <c r="L2040" s="8"/>
    </row>
    <row r="2041" spans="12:12" x14ac:dyDescent="0.2">
      <c r="L2041" s="8"/>
    </row>
    <row r="2042" spans="12:12" x14ac:dyDescent="0.2">
      <c r="L2042" s="8"/>
    </row>
    <row r="2043" spans="12:12" x14ac:dyDescent="0.2">
      <c r="L2043" s="8"/>
    </row>
    <row r="2044" spans="12:12" x14ac:dyDescent="0.2">
      <c r="L2044" s="8"/>
    </row>
    <row r="2045" spans="12:12" x14ac:dyDescent="0.2">
      <c r="L2045" s="8"/>
    </row>
    <row r="2046" spans="12:12" x14ac:dyDescent="0.2">
      <c r="L2046" s="8"/>
    </row>
    <row r="2047" spans="12:12" x14ac:dyDescent="0.2">
      <c r="L2047" s="8"/>
    </row>
    <row r="2048" spans="12:12" x14ac:dyDescent="0.2">
      <c r="L2048" s="8"/>
    </row>
    <row r="2049" spans="12:12" x14ac:dyDescent="0.2">
      <c r="L2049" s="8"/>
    </row>
    <row r="2050" spans="12:12" x14ac:dyDescent="0.2">
      <c r="L2050" s="8"/>
    </row>
    <row r="2051" spans="12:12" x14ac:dyDescent="0.2">
      <c r="L2051" s="8"/>
    </row>
    <row r="2052" spans="12:12" x14ac:dyDescent="0.2">
      <c r="L2052" s="8"/>
    </row>
    <row r="2053" spans="12:12" x14ac:dyDescent="0.2">
      <c r="L2053" s="8"/>
    </row>
    <row r="2054" spans="12:12" x14ac:dyDescent="0.2">
      <c r="L2054" s="8"/>
    </row>
    <row r="2055" spans="12:12" x14ac:dyDescent="0.2">
      <c r="L2055" s="8"/>
    </row>
    <row r="2056" spans="12:12" x14ac:dyDescent="0.2">
      <c r="L2056" s="8"/>
    </row>
    <row r="2057" spans="12:12" x14ac:dyDescent="0.2">
      <c r="L2057" s="8"/>
    </row>
    <row r="2058" spans="12:12" x14ac:dyDescent="0.2">
      <c r="L2058" s="8"/>
    </row>
    <row r="2059" spans="12:12" x14ac:dyDescent="0.2">
      <c r="L2059" s="8"/>
    </row>
    <row r="2060" spans="12:12" x14ac:dyDescent="0.2">
      <c r="L2060" s="8"/>
    </row>
    <row r="2061" spans="12:12" x14ac:dyDescent="0.2">
      <c r="L2061" s="8"/>
    </row>
    <row r="2062" spans="12:12" x14ac:dyDescent="0.2">
      <c r="L2062" s="8"/>
    </row>
    <row r="2063" spans="12:12" x14ac:dyDescent="0.2">
      <c r="L2063" s="8"/>
    </row>
    <row r="2064" spans="12:12" x14ac:dyDescent="0.2">
      <c r="L2064" s="8"/>
    </row>
    <row r="2065" spans="12:12" x14ac:dyDescent="0.2">
      <c r="L2065" s="8"/>
    </row>
    <row r="2066" spans="12:12" x14ac:dyDescent="0.2">
      <c r="L2066" s="8"/>
    </row>
    <row r="2067" spans="12:12" x14ac:dyDescent="0.2">
      <c r="L2067" s="8"/>
    </row>
    <row r="2068" spans="12:12" x14ac:dyDescent="0.2">
      <c r="L2068" s="8"/>
    </row>
    <row r="2069" spans="12:12" x14ac:dyDescent="0.2">
      <c r="L2069" s="8"/>
    </row>
    <row r="2070" spans="12:12" x14ac:dyDescent="0.2">
      <c r="L2070" s="8"/>
    </row>
    <row r="2071" spans="12:12" x14ac:dyDescent="0.2">
      <c r="L2071" s="8"/>
    </row>
    <row r="2072" spans="12:12" x14ac:dyDescent="0.2">
      <c r="L2072" s="8"/>
    </row>
    <row r="2073" spans="12:12" x14ac:dyDescent="0.2">
      <c r="L2073" s="8"/>
    </row>
    <row r="2074" spans="12:12" x14ac:dyDescent="0.2">
      <c r="L2074" s="8"/>
    </row>
    <row r="2075" spans="12:12" x14ac:dyDescent="0.2">
      <c r="L2075" s="8"/>
    </row>
    <row r="2076" spans="12:12" x14ac:dyDescent="0.2">
      <c r="L2076" s="8"/>
    </row>
    <row r="2077" spans="12:12" x14ac:dyDescent="0.2">
      <c r="L2077" s="8"/>
    </row>
    <row r="2078" spans="12:12" x14ac:dyDescent="0.2">
      <c r="L2078" s="8"/>
    </row>
    <row r="2079" spans="12:12" x14ac:dyDescent="0.2">
      <c r="L2079" s="8"/>
    </row>
    <row r="2080" spans="12: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sheetData>
  <sortState xmlns:xlrd2="http://schemas.microsoft.com/office/spreadsheetml/2017/richdata2" ref="A9:M45">
    <sortCondition ref="H9:H45"/>
    <sortCondition ref="I9:I45"/>
  </sortState>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4573A-5BD9-9146-A1D8-45DAE61034A5}">
  <dimension ref="A1:M273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32" x14ac:dyDescent="0.2">
      <c r="A6" s="79" t="s">
        <v>75</v>
      </c>
      <c r="B6" s="72" t="s">
        <v>483</v>
      </c>
      <c r="C6" s="72" t="s">
        <v>565</v>
      </c>
      <c r="D6" s="81" t="s">
        <v>566</v>
      </c>
      <c r="E6" s="98"/>
      <c r="F6" s="98" t="s">
        <v>80</v>
      </c>
      <c r="G6" s="98"/>
      <c r="H6" s="99" t="s">
        <v>140</v>
      </c>
      <c r="I6" s="99"/>
      <c r="J6" s="101"/>
      <c r="K6" s="102"/>
      <c r="L6" s="69" t="s">
        <v>823</v>
      </c>
      <c r="M6" s="68"/>
    </row>
    <row r="7" spans="1:13" s="11" customFormat="1" ht="96" x14ac:dyDescent="0.2">
      <c r="A7" s="79" t="s">
        <v>75</v>
      </c>
      <c r="B7" s="72" t="s">
        <v>483</v>
      </c>
      <c r="C7" s="72" t="s">
        <v>508</v>
      </c>
      <c r="D7" s="81" t="s">
        <v>612</v>
      </c>
      <c r="E7" s="98"/>
      <c r="F7" s="98" t="s">
        <v>80</v>
      </c>
      <c r="G7" s="98"/>
      <c r="H7" s="99" t="s">
        <v>140</v>
      </c>
      <c r="I7" s="99"/>
      <c r="J7" s="101"/>
      <c r="K7" s="102"/>
      <c r="L7" s="69" t="s">
        <v>824</v>
      </c>
      <c r="M7" s="68"/>
    </row>
    <row r="8" spans="1:13" s="11" customFormat="1" ht="16" x14ac:dyDescent="0.2">
      <c r="A8" s="79" t="s">
        <v>75</v>
      </c>
      <c r="B8" s="72" t="s">
        <v>483</v>
      </c>
      <c r="C8" s="72" t="s">
        <v>584</v>
      </c>
      <c r="D8" s="81" t="s">
        <v>576</v>
      </c>
      <c r="E8" s="98"/>
      <c r="F8" s="98" t="s">
        <v>80</v>
      </c>
      <c r="G8" s="98"/>
      <c r="H8" s="99" t="s">
        <v>140</v>
      </c>
      <c r="I8" s="99"/>
      <c r="J8" s="101"/>
      <c r="K8" s="102"/>
      <c r="L8" s="69" t="s">
        <v>825</v>
      </c>
      <c r="M8" s="68"/>
    </row>
    <row r="9" spans="1:13" s="11" customFormat="1" ht="160" x14ac:dyDescent="0.2">
      <c r="A9" s="79" t="s">
        <v>75</v>
      </c>
      <c r="B9" s="72" t="s">
        <v>483</v>
      </c>
      <c r="C9" s="72" t="s">
        <v>537</v>
      </c>
      <c r="D9" s="81" t="s">
        <v>573</v>
      </c>
      <c r="E9" s="98"/>
      <c r="F9" s="98"/>
      <c r="G9" s="98" t="s">
        <v>80</v>
      </c>
      <c r="H9" s="99" t="s">
        <v>140</v>
      </c>
      <c r="I9" s="99"/>
      <c r="J9" s="101"/>
      <c r="K9" s="102"/>
      <c r="L9" s="69" t="s">
        <v>826</v>
      </c>
      <c r="M9" s="68"/>
    </row>
    <row r="10" spans="1:13" s="11" customFormat="1" ht="96" x14ac:dyDescent="0.2">
      <c r="A10" s="79" t="s">
        <v>75</v>
      </c>
      <c r="B10" s="72" t="s">
        <v>47</v>
      </c>
      <c r="C10" s="72"/>
      <c r="D10" s="81" t="s">
        <v>1001</v>
      </c>
      <c r="E10" s="98"/>
      <c r="F10" s="98" t="s">
        <v>80</v>
      </c>
      <c r="G10" s="98"/>
      <c r="H10" s="99" t="s">
        <v>140</v>
      </c>
      <c r="I10" s="99"/>
      <c r="J10" s="101"/>
      <c r="K10" s="102"/>
      <c r="L10" s="69" t="s">
        <v>1072</v>
      </c>
      <c r="M10" s="68"/>
    </row>
    <row r="11" spans="1:13" s="11" customFormat="1" ht="32" x14ac:dyDescent="0.2">
      <c r="A11" s="79" t="s">
        <v>75</v>
      </c>
      <c r="B11" s="72" t="s">
        <v>29</v>
      </c>
      <c r="C11" s="72"/>
      <c r="D11" s="81" t="s">
        <v>1206</v>
      </c>
      <c r="E11" s="98"/>
      <c r="F11" s="98"/>
      <c r="G11" s="98" t="s">
        <v>80</v>
      </c>
      <c r="H11" s="99" t="s">
        <v>140</v>
      </c>
      <c r="I11" s="99"/>
      <c r="J11" s="101"/>
      <c r="K11" s="102"/>
      <c r="L11" s="69" t="s">
        <v>1260</v>
      </c>
      <c r="M11" s="68"/>
    </row>
    <row r="12" spans="1:13" s="78" customFormat="1" ht="144" x14ac:dyDescent="0.2">
      <c r="A12" s="79" t="s">
        <v>75</v>
      </c>
      <c r="B12" s="80" t="s">
        <v>78</v>
      </c>
      <c r="C12" s="72"/>
      <c r="D12" s="81" t="s">
        <v>90</v>
      </c>
      <c r="E12" s="89"/>
      <c r="F12" s="89"/>
      <c r="G12" s="89" t="s">
        <v>80</v>
      </c>
      <c r="H12" s="91" t="s">
        <v>140</v>
      </c>
      <c r="I12" s="91"/>
      <c r="J12" s="97"/>
      <c r="K12" s="122"/>
      <c r="L12" s="69" t="s">
        <v>362</v>
      </c>
      <c r="M12" s="68"/>
    </row>
    <row r="13" spans="1:13" s="11" customFormat="1" ht="80" x14ac:dyDescent="0.2">
      <c r="A13" s="79" t="s">
        <v>75</v>
      </c>
      <c r="B13" s="72" t="s">
        <v>29</v>
      </c>
      <c r="C13" s="72"/>
      <c r="D13" s="81" t="s">
        <v>1206</v>
      </c>
      <c r="E13" s="98"/>
      <c r="F13" s="98"/>
      <c r="G13" s="98"/>
      <c r="H13" s="99">
        <v>46</v>
      </c>
      <c r="I13" s="99">
        <v>46</v>
      </c>
      <c r="J13" s="101"/>
      <c r="K13" s="102"/>
      <c r="L13" s="69" t="s">
        <v>1254</v>
      </c>
      <c r="M13" s="68"/>
    </row>
    <row r="14" spans="1:13" s="11" customFormat="1" ht="80" x14ac:dyDescent="0.2">
      <c r="A14" s="79" t="s">
        <v>75</v>
      </c>
      <c r="B14" s="72" t="s">
        <v>60</v>
      </c>
      <c r="C14" s="72"/>
      <c r="D14" s="81" t="s">
        <v>1326</v>
      </c>
      <c r="E14" s="98"/>
      <c r="F14" s="98"/>
      <c r="G14" s="98" t="s">
        <v>80</v>
      </c>
      <c r="H14" s="99">
        <v>75</v>
      </c>
      <c r="I14" s="99">
        <v>79</v>
      </c>
      <c r="J14" s="101"/>
      <c r="K14" s="102"/>
      <c r="L14" s="69" t="s">
        <v>1355</v>
      </c>
      <c r="M14" s="68"/>
    </row>
    <row r="15" spans="1:13" s="11" customFormat="1" ht="16" x14ac:dyDescent="0.2">
      <c r="A15" s="79" t="s">
        <v>75</v>
      </c>
      <c r="B15" s="72" t="s">
        <v>47</v>
      </c>
      <c r="C15" s="72"/>
      <c r="D15" s="81" t="s">
        <v>997</v>
      </c>
      <c r="E15" s="98"/>
      <c r="F15" s="98" t="s">
        <v>80</v>
      </c>
      <c r="G15" s="98"/>
      <c r="H15" s="99">
        <v>76</v>
      </c>
      <c r="I15" s="99">
        <v>77</v>
      </c>
      <c r="J15" s="101"/>
      <c r="K15" s="102"/>
      <c r="L15" s="69" t="s">
        <v>1056</v>
      </c>
      <c r="M15" s="68"/>
    </row>
    <row r="16" spans="1:13" s="11" customFormat="1" ht="64" x14ac:dyDescent="0.2">
      <c r="A16" s="79" t="s">
        <v>75</v>
      </c>
      <c r="B16" s="72" t="s">
        <v>483</v>
      </c>
      <c r="C16" s="72" t="s">
        <v>535</v>
      </c>
      <c r="D16" s="81" t="s">
        <v>536</v>
      </c>
      <c r="E16" s="98"/>
      <c r="F16" s="98" t="s">
        <v>80</v>
      </c>
      <c r="G16" s="98"/>
      <c r="H16" s="99">
        <v>76</v>
      </c>
      <c r="I16" s="99">
        <v>77</v>
      </c>
      <c r="J16" s="101"/>
      <c r="K16" s="102"/>
      <c r="L16" s="69" t="s">
        <v>827</v>
      </c>
      <c r="M16" s="68"/>
    </row>
    <row r="17" spans="1:13" s="11" customFormat="1" ht="32" x14ac:dyDescent="0.2">
      <c r="A17" s="79" t="s">
        <v>75</v>
      </c>
      <c r="B17" s="72" t="s">
        <v>29</v>
      </c>
      <c r="C17" s="72"/>
      <c r="D17" s="81" t="s">
        <v>1206</v>
      </c>
      <c r="E17" s="98"/>
      <c r="F17" s="98"/>
      <c r="G17" s="98"/>
      <c r="H17" s="99">
        <v>76</v>
      </c>
      <c r="I17" s="99">
        <v>77</v>
      </c>
      <c r="J17" s="101"/>
      <c r="K17" s="102"/>
      <c r="L17" s="69" t="s">
        <v>1255</v>
      </c>
      <c r="M17" s="68"/>
    </row>
    <row r="18" spans="1:13" s="11" customFormat="1" ht="224" x14ac:dyDescent="0.2">
      <c r="A18" s="79" t="s">
        <v>75</v>
      </c>
      <c r="B18" s="72" t="s">
        <v>78</v>
      </c>
      <c r="C18" s="72"/>
      <c r="D18" s="81" t="s">
        <v>114</v>
      </c>
      <c r="E18" s="89"/>
      <c r="F18" s="89"/>
      <c r="G18" s="89" t="s">
        <v>80</v>
      </c>
      <c r="H18" s="91">
        <v>76</v>
      </c>
      <c r="I18" s="91" t="s">
        <v>363</v>
      </c>
      <c r="J18" s="97"/>
      <c r="K18" s="122"/>
      <c r="L18" s="69" t="s">
        <v>364</v>
      </c>
      <c r="M18" s="68"/>
    </row>
    <row r="19" spans="1:13" s="11" customFormat="1" ht="32" x14ac:dyDescent="0.2">
      <c r="A19" s="79" t="s">
        <v>75</v>
      </c>
      <c r="B19" s="72" t="s">
        <v>483</v>
      </c>
      <c r="C19" s="72" t="s">
        <v>500</v>
      </c>
      <c r="D19" s="81" t="s">
        <v>501</v>
      </c>
      <c r="E19" s="98"/>
      <c r="F19" s="98" t="s">
        <v>80</v>
      </c>
      <c r="G19" s="98"/>
      <c r="H19" s="99">
        <v>150</v>
      </c>
      <c r="I19" s="99">
        <v>152</v>
      </c>
      <c r="J19" s="101"/>
      <c r="K19" s="102"/>
      <c r="L19" s="69" t="s">
        <v>828</v>
      </c>
      <c r="M19" s="68"/>
    </row>
    <row r="20" spans="1:13" s="11" customFormat="1" ht="112" x14ac:dyDescent="0.2">
      <c r="A20" s="79" t="s">
        <v>75</v>
      </c>
      <c r="B20" s="72" t="s">
        <v>483</v>
      </c>
      <c r="C20" s="72" t="s">
        <v>523</v>
      </c>
      <c r="D20" s="81" t="s">
        <v>524</v>
      </c>
      <c r="E20" s="98"/>
      <c r="F20" s="98" t="s">
        <v>80</v>
      </c>
      <c r="G20" s="98"/>
      <c r="H20" s="99">
        <v>150</v>
      </c>
      <c r="I20" s="99">
        <v>156</v>
      </c>
      <c r="J20" s="101"/>
      <c r="K20" s="102"/>
      <c r="L20" s="69" t="s">
        <v>829</v>
      </c>
      <c r="M20" s="68"/>
    </row>
    <row r="21" spans="1:13" s="11" customFormat="1" ht="32" x14ac:dyDescent="0.2">
      <c r="A21" s="79" t="s">
        <v>75</v>
      </c>
      <c r="B21" s="72" t="s">
        <v>47</v>
      </c>
      <c r="C21" s="72"/>
      <c r="D21" s="81" t="s">
        <v>997</v>
      </c>
      <c r="E21" s="98"/>
      <c r="F21" s="98"/>
      <c r="G21" s="98"/>
      <c r="H21" s="99">
        <v>150</v>
      </c>
      <c r="I21" s="99"/>
      <c r="J21" s="101"/>
      <c r="K21" s="102"/>
      <c r="L21" s="69" t="s">
        <v>1057</v>
      </c>
      <c r="M21" s="68"/>
    </row>
    <row r="22" spans="1:13" s="11" customFormat="1" ht="32" x14ac:dyDescent="0.2">
      <c r="A22" s="79" t="s">
        <v>75</v>
      </c>
      <c r="B22" s="72" t="s">
        <v>483</v>
      </c>
      <c r="C22" s="72" t="s">
        <v>500</v>
      </c>
      <c r="D22" s="81" t="s">
        <v>501</v>
      </c>
      <c r="E22" s="98"/>
      <c r="F22" s="98"/>
      <c r="G22" s="98"/>
      <c r="H22" s="99">
        <v>157</v>
      </c>
      <c r="I22" s="99">
        <v>158</v>
      </c>
      <c r="J22" s="101"/>
      <c r="K22" s="102"/>
      <c r="L22" s="69" t="s">
        <v>828</v>
      </c>
      <c r="M22" s="68"/>
    </row>
    <row r="23" spans="1:13" s="11" customFormat="1" ht="64" x14ac:dyDescent="0.2">
      <c r="A23" s="90" t="s">
        <v>75</v>
      </c>
      <c r="B23" s="72" t="s">
        <v>483</v>
      </c>
      <c r="C23" s="72" t="s">
        <v>523</v>
      </c>
      <c r="D23" s="81" t="s">
        <v>524</v>
      </c>
      <c r="E23" s="98"/>
      <c r="F23" s="98"/>
      <c r="G23" s="98"/>
      <c r="H23" s="99">
        <v>214</v>
      </c>
      <c r="I23" s="99">
        <v>218</v>
      </c>
      <c r="J23" s="101"/>
      <c r="K23" s="102"/>
      <c r="L23" s="69" t="s">
        <v>830</v>
      </c>
      <c r="M23" s="68"/>
    </row>
    <row r="24" spans="1:13" s="11" customFormat="1" ht="32" x14ac:dyDescent="0.2">
      <c r="A24" s="79" t="s">
        <v>75</v>
      </c>
      <c r="B24" s="72" t="s">
        <v>483</v>
      </c>
      <c r="C24" s="72" t="s">
        <v>500</v>
      </c>
      <c r="D24" s="81" t="s">
        <v>501</v>
      </c>
      <c r="E24" s="98"/>
      <c r="F24" s="98"/>
      <c r="G24" s="98"/>
      <c r="H24" s="99">
        <v>216</v>
      </c>
      <c r="I24" s="99">
        <v>218</v>
      </c>
      <c r="J24" s="101"/>
      <c r="K24" s="102"/>
      <c r="L24" s="69" t="s">
        <v>828</v>
      </c>
      <c r="M24" s="68"/>
    </row>
    <row r="25" spans="1:13" s="11" customFormat="1" ht="32" x14ac:dyDescent="0.2">
      <c r="A25" s="79" t="s">
        <v>75</v>
      </c>
      <c r="B25" s="72" t="s">
        <v>55</v>
      </c>
      <c r="C25" s="72"/>
      <c r="D25" s="81" t="s">
        <v>1137</v>
      </c>
      <c r="E25" s="98"/>
      <c r="F25" s="98" t="s">
        <v>80</v>
      </c>
      <c r="G25" s="98"/>
      <c r="H25" s="99">
        <v>257</v>
      </c>
      <c r="I25" s="99">
        <v>257</v>
      </c>
      <c r="J25" s="101"/>
      <c r="K25" s="102"/>
      <c r="L25" s="69" t="s">
        <v>1153</v>
      </c>
      <c r="M25" s="68"/>
    </row>
    <row r="26" spans="1:13" s="11" customFormat="1" ht="16" x14ac:dyDescent="0.2">
      <c r="A26" s="79" t="s">
        <v>75</v>
      </c>
      <c r="B26" s="72" t="s">
        <v>78</v>
      </c>
      <c r="C26" s="72"/>
      <c r="D26" s="81" t="s">
        <v>112</v>
      </c>
      <c r="E26" s="89"/>
      <c r="F26" s="89"/>
      <c r="G26" s="89" t="s">
        <v>80</v>
      </c>
      <c r="H26" s="91">
        <v>313</v>
      </c>
      <c r="I26" s="91">
        <v>313</v>
      </c>
      <c r="J26" s="97"/>
      <c r="K26" s="122"/>
      <c r="L26" s="69" t="s">
        <v>365</v>
      </c>
      <c r="M26" s="68"/>
    </row>
    <row r="27" spans="1:13" s="11" customFormat="1" ht="16" x14ac:dyDescent="0.2">
      <c r="A27" s="79" t="s">
        <v>75</v>
      </c>
      <c r="B27" s="72" t="s">
        <v>78</v>
      </c>
      <c r="C27" s="72"/>
      <c r="D27" s="81" t="s">
        <v>112</v>
      </c>
      <c r="E27" s="89"/>
      <c r="F27" s="89"/>
      <c r="G27" s="89"/>
      <c r="H27" s="91">
        <v>336</v>
      </c>
      <c r="I27" s="91">
        <v>337</v>
      </c>
      <c r="J27" s="97"/>
      <c r="K27" s="122"/>
      <c r="L27" s="69" t="s">
        <v>366</v>
      </c>
      <c r="M27" s="68"/>
    </row>
    <row r="28" spans="1:13" s="11" customFormat="1" ht="48" x14ac:dyDescent="0.2">
      <c r="A28" s="79" t="s">
        <v>75</v>
      </c>
      <c r="B28" s="72" t="s">
        <v>483</v>
      </c>
      <c r="C28" s="72" t="s">
        <v>531</v>
      </c>
      <c r="D28" s="81" t="s">
        <v>532</v>
      </c>
      <c r="E28" s="98"/>
      <c r="F28" s="98"/>
      <c r="G28" s="98" t="s">
        <v>80</v>
      </c>
      <c r="H28" s="99">
        <v>371</v>
      </c>
      <c r="I28" s="99">
        <v>371</v>
      </c>
      <c r="J28" s="101"/>
      <c r="K28" s="102"/>
      <c r="L28" s="69" t="s">
        <v>831</v>
      </c>
      <c r="M28" s="68"/>
    </row>
    <row r="29" spans="1:13" s="11" customFormat="1" ht="64" x14ac:dyDescent="0.2">
      <c r="A29" s="79" t="s">
        <v>75</v>
      </c>
      <c r="B29" s="72" t="s">
        <v>47</v>
      </c>
      <c r="C29" s="72"/>
      <c r="D29" s="81" t="s">
        <v>997</v>
      </c>
      <c r="E29" s="98"/>
      <c r="F29" s="98"/>
      <c r="G29" s="98"/>
      <c r="H29" s="99">
        <v>371</v>
      </c>
      <c r="I29" s="99"/>
      <c r="J29" s="101"/>
      <c r="K29" s="102"/>
      <c r="L29" s="69" t="s">
        <v>1058</v>
      </c>
      <c r="M29" s="68"/>
    </row>
    <row r="30" spans="1:13" s="11" customFormat="1" ht="176" x14ac:dyDescent="0.2">
      <c r="A30" s="79" t="s">
        <v>75</v>
      </c>
      <c r="B30" s="72" t="s">
        <v>483</v>
      </c>
      <c r="C30" s="72" t="s">
        <v>508</v>
      </c>
      <c r="D30" s="81" t="s">
        <v>509</v>
      </c>
      <c r="E30" s="98"/>
      <c r="F30" s="98" t="s">
        <v>80</v>
      </c>
      <c r="G30" s="98"/>
      <c r="H30" s="99">
        <v>396</v>
      </c>
      <c r="I30" s="99">
        <v>398</v>
      </c>
      <c r="J30" s="101"/>
      <c r="K30" s="102"/>
      <c r="L30" s="69" t="s">
        <v>832</v>
      </c>
      <c r="M30" s="68"/>
    </row>
    <row r="31" spans="1:13" s="11" customFormat="1" ht="96" x14ac:dyDescent="0.2">
      <c r="A31" s="90" t="s">
        <v>75</v>
      </c>
      <c r="B31" s="72" t="s">
        <v>29</v>
      </c>
      <c r="C31" s="72"/>
      <c r="D31" s="81" t="s">
        <v>1206</v>
      </c>
      <c r="E31" s="98"/>
      <c r="F31" s="98"/>
      <c r="G31" s="98"/>
      <c r="H31" s="99">
        <v>457</v>
      </c>
      <c r="I31" s="99">
        <v>583</v>
      </c>
      <c r="J31" s="101"/>
      <c r="K31" s="102"/>
      <c r="L31" s="69" t="s">
        <v>1256</v>
      </c>
      <c r="M31" s="68"/>
    </row>
    <row r="32" spans="1:13" s="11" customFormat="1" ht="64" x14ac:dyDescent="0.2">
      <c r="A32" s="79" t="s">
        <v>75</v>
      </c>
      <c r="B32" s="72" t="s">
        <v>60</v>
      </c>
      <c r="C32" s="72"/>
      <c r="D32" s="81" t="s">
        <v>1307</v>
      </c>
      <c r="E32" s="98"/>
      <c r="F32" s="98" t="s">
        <v>80</v>
      </c>
      <c r="G32" s="98"/>
      <c r="H32" s="99">
        <v>457</v>
      </c>
      <c r="I32" s="99">
        <v>583</v>
      </c>
      <c r="J32" s="101"/>
      <c r="K32" s="102"/>
      <c r="L32" s="69" t="s">
        <v>1356</v>
      </c>
      <c r="M32" s="68"/>
    </row>
    <row r="33" spans="1:13" s="11" customFormat="1" ht="32" x14ac:dyDescent="0.2">
      <c r="A33" s="79" t="s">
        <v>75</v>
      </c>
      <c r="B33" s="72" t="s">
        <v>78</v>
      </c>
      <c r="C33" s="72"/>
      <c r="D33" s="81" t="s">
        <v>90</v>
      </c>
      <c r="E33" s="89"/>
      <c r="F33" s="89"/>
      <c r="G33" s="89"/>
      <c r="H33" s="91">
        <v>462</v>
      </c>
      <c r="I33" s="91">
        <v>465</v>
      </c>
      <c r="J33" s="97"/>
      <c r="K33" s="122"/>
      <c r="L33" s="69" t="s">
        <v>367</v>
      </c>
      <c r="M33" s="68"/>
    </row>
    <row r="34" spans="1:13" s="11" customFormat="1" ht="96" x14ac:dyDescent="0.2">
      <c r="A34" s="79" t="s">
        <v>75</v>
      </c>
      <c r="B34" s="72" t="s">
        <v>483</v>
      </c>
      <c r="C34" s="72" t="s">
        <v>548</v>
      </c>
      <c r="D34" s="81" t="s">
        <v>549</v>
      </c>
      <c r="E34" s="98"/>
      <c r="F34" s="98"/>
      <c r="G34" s="98" t="s">
        <v>80</v>
      </c>
      <c r="H34" s="99">
        <v>462</v>
      </c>
      <c r="I34" s="99">
        <v>466</v>
      </c>
      <c r="J34" s="101"/>
      <c r="K34" s="102"/>
      <c r="L34" s="69" t="s">
        <v>833</v>
      </c>
      <c r="M34" s="68"/>
    </row>
    <row r="35" spans="1:13" s="11" customFormat="1" ht="48" x14ac:dyDescent="0.2">
      <c r="A35" s="79" t="s">
        <v>75</v>
      </c>
      <c r="B35" s="72" t="s">
        <v>78</v>
      </c>
      <c r="C35" s="72"/>
      <c r="D35" s="81" t="s">
        <v>85</v>
      </c>
      <c r="E35" s="89"/>
      <c r="F35" s="89" t="s">
        <v>80</v>
      </c>
      <c r="G35" s="89"/>
      <c r="H35" s="91">
        <v>462</v>
      </c>
      <c r="I35" s="91">
        <v>466</v>
      </c>
      <c r="J35" s="97"/>
      <c r="K35" s="122"/>
      <c r="L35" s="69" t="s">
        <v>368</v>
      </c>
      <c r="M35" s="68"/>
    </row>
    <row r="36" spans="1:13" s="11" customFormat="1" ht="16" x14ac:dyDescent="0.2">
      <c r="A36" s="79" t="s">
        <v>75</v>
      </c>
      <c r="B36" s="72" t="s">
        <v>60</v>
      </c>
      <c r="C36" s="72"/>
      <c r="D36" s="81" t="s">
        <v>1326</v>
      </c>
      <c r="E36" s="98"/>
      <c r="F36" s="98"/>
      <c r="G36" s="98"/>
      <c r="H36" s="99">
        <v>462</v>
      </c>
      <c r="I36" s="99">
        <v>466</v>
      </c>
      <c r="J36" s="101"/>
      <c r="K36" s="102"/>
      <c r="L36" s="69" t="s">
        <v>1357</v>
      </c>
      <c r="M36" s="68"/>
    </row>
    <row r="37" spans="1:13" s="11" customFormat="1" ht="80" x14ac:dyDescent="0.2">
      <c r="A37" s="79" t="s">
        <v>75</v>
      </c>
      <c r="B37" s="72" t="s">
        <v>78</v>
      </c>
      <c r="C37" s="72"/>
      <c r="D37" s="81" t="s">
        <v>125</v>
      </c>
      <c r="E37" s="89"/>
      <c r="F37" s="89" t="s">
        <v>80</v>
      </c>
      <c r="G37" s="89"/>
      <c r="H37" s="91">
        <v>464</v>
      </c>
      <c r="I37" s="91">
        <v>466</v>
      </c>
      <c r="J37" s="97"/>
      <c r="K37" s="122"/>
      <c r="L37" s="69" t="s">
        <v>369</v>
      </c>
      <c r="M37" s="68"/>
    </row>
    <row r="38" spans="1:13" s="11" customFormat="1" ht="48" x14ac:dyDescent="0.2">
      <c r="A38" s="71" t="s">
        <v>75</v>
      </c>
      <c r="B38" s="72" t="s">
        <v>78</v>
      </c>
      <c r="C38" s="72"/>
      <c r="D38" s="81" t="s">
        <v>134</v>
      </c>
      <c r="E38" s="89"/>
      <c r="F38" s="89" t="s">
        <v>80</v>
      </c>
      <c r="G38" s="89"/>
      <c r="H38" s="91">
        <v>464</v>
      </c>
      <c r="I38" s="91">
        <v>466</v>
      </c>
      <c r="J38" s="97"/>
      <c r="K38" s="122"/>
      <c r="L38" s="105" t="s">
        <v>370</v>
      </c>
      <c r="M38" s="68"/>
    </row>
    <row r="39" spans="1:13" s="11" customFormat="1" ht="96" x14ac:dyDescent="0.2">
      <c r="A39" s="79" t="s">
        <v>75</v>
      </c>
      <c r="B39" s="72" t="s">
        <v>60</v>
      </c>
      <c r="C39" s="72"/>
      <c r="D39" s="81" t="s">
        <v>1313</v>
      </c>
      <c r="E39" s="98"/>
      <c r="F39" s="98"/>
      <c r="G39" s="98" t="s">
        <v>80</v>
      </c>
      <c r="H39" s="99">
        <v>474</v>
      </c>
      <c r="I39" s="99">
        <v>480</v>
      </c>
      <c r="J39" s="101"/>
      <c r="K39" s="102"/>
      <c r="L39" s="69" t="s">
        <v>1358</v>
      </c>
      <c r="M39" s="68"/>
    </row>
    <row r="40" spans="1:13" s="11" customFormat="1" ht="64" x14ac:dyDescent="0.2">
      <c r="A40" s="79" t="s">
        <v>75</v>
      </c>
      <c r="B40" s="72" t="s">
        <v>47</v>
      </c>
      <c r="C40" s="72"/>
      <c r="D40" s="81" t="s">
        <v>1001</v>
      </c>
      <c r="E40" s="98"/>
      <c r="F40" s="98"/>
      <c r="G40" s="98"/>
      <c r="H40" s="99">
        <v>474</v>
      </c>
      <c r="I40" s="99">
        <v>482</v>
      </c>
      <c r="J40" s="101"/>
      <c r="K40" s="102"/>
      <c r="L40" s="69" t="s">
        <v>1059</v>
      </c>
      <c r="M40" s="68"/>
    </row>
    <row r="41" spans="1:13" s="11" customFormat="1" ht="32" x14ac:dyDescent="0.2">
      <c r="A41" s="79" t="s">
        <v>75</v>
      </c>
      <c r="B41" s="72" t="s">
        <v>47</v>
      </c>
      <c r="C41" s="72"/>
      <c r="D41" s="81" t="s">
        <v>997</v>
      </c>
      <c r="E41" s="98"/>
      <c r="F41" s="98"/>
      <c r="G41" s="98"/>
      <c r="H41" s="99">
        <v>474</v>
      </c>
      <c r="I41" s="99">
        <v>482</v>
      </c>
      <c r="J41" s="101"/>
      <c r="K41" s="102"/>
      <c r="L41" s="69" t="s">
        <v>1060</v>
      </c>
      <c r="M41" s="68"/>
    </row>
    <row r="42" spans="1:13" s="11" customFormat="1" ht="64" x14ac:dyDescent="0.2">
      <c r="A42" s="79" t="s">
        <v>75</v>
      </c>
      <c r="B42" s="72" t="s">
        <v>47</v>
      </c>
      <c r="C42" s="72"/>
      <c r="D42" s="81" t="s">
        <v>1001</v>
      </c>
      <c r="E42" s="98"/>
      <c r="F42" s="98"/>
      <c r="G42" s="98"/>
      <c r="H42" s="99">
        <v>474</v>
      </c>
      <c r="I42" s="99">
        <v>483</v>
      </c>
      <c r="J42" s="101"/>
      <c r="K42" s="102"/>
      <c r="L42" s="69" t="s">
        <v>1061</v>
      </c>
      <c r="M42" s="68"/>
    </row>
    <row r="43" spans="1:13" s="11" customFormat="1" ht="160" x14ac:dyDescent="0.2">
      <c r="A43" s="79" t="s">
        <v>75</v>
      </c>
      <c r="B43" s="72" t="s">
        <v>483</v>
      </c>
      <c r="C43" s="72" t="s">
        <v>548</v>
      </c>
      <c r="D43" s="81" t="s">
        <v>549</v>
      </c>
      <c r="E43" s="98"/>
      <c r="F43" s="98"/>
      <c r="G43" s="98" t="s">
        <v>80</v>
      </c>
      <c r="H43" s="99">
        <v>474</v>
      </c>
      <c r="I43" s="99">
        <v>483</v>
      </c>
      <c r="J43" s="101"/>
      <c r="K43" s="102"/>
      <c r="L43" s="69" t="s">
        <v>834</v>
      </c>
      <c r="M43" s="68"/>
    </row>
    <row r="44" spans="1:13" s="11" customFormat="1" ht="48" x14ac:dyDescent="0.2">
      <c r="A44" s="79" t="s">
        <v>75</v>
      </c>
      <c r="B44" s="72" t="s">
        <v>483</v>
      </c>
      <c r="C44" s="72" t="s">
        <v>531</v>
      </c>
      <c r="D44" s="81" t="s">
        <v>532</v>
      </c>
      <c r="E44" s="98"/>
      <c r="F44" s="98"/>
      <c r="G44" s="98"/>
      <c r="H44" s="99">
        <v>474</v>
      </c>
      <c r="I44" s="99">
        <v>483</v>
      </c>
      <c r="J44" s="101"/>
      <c r="K44" s="102"/>
      <c r="L44" s="69" t="s">
        <v>835</v>
      </c>
      <c r="M44" s="68"/>
    </row>
    <row r="45" spans="1:13" s="11" customFormat="1" ht="48" x14ac:dyDescent="0.2">
      <c r="A45" s="79" t="s">
        <v>75</v>
      </c>
      <c r="B45" s="72" t="s">
        <v>78</v>
      </c>
      <c r="C45" s="72"/>
      <c r="D45" s="81" t="s">
        <v>79</v>
      </c>
      <c r="E45" s="89"/>
      <c r="F45" s="89" t="s">
        <v>80</v>
      </c>
      <c r="G45" s="89"/>
      <c r="H45" s="91">
        <v>474</v>
      </c>
      <c r="I45" s="91">
        <v>483</v>
      </c>
      <c r="J45" s="97"/>
      <c r="K45" s="122"/>
      <c r="L45" s="96" t="s">
        <v>371</v>
      </c>
      <c r="M45" s="68"/>
    </row>
    <row r="46" spans="1:13" s="11" customFormat="1" ht="32" x14ac:dyDescent="0.2">
      <c r="A46" s="79" t="s">
        <v>75</v>
      </c>
      <c r="B46" s="72" t="s">
        <v>47</v>
      </c>
      <c r="C46" s="72"/>
      <c r="D46" s="81" t="s">
        <v>1001</v>
      </c>
      <c r="E46" s="98"/>
      <c r="F46" s="98"/>
      <c r="G46" s="98"/>
      <c r="H46" s="99">
        <v>475</v>
      </c>
      <c r="I46" s="99">
        <v>475</v>
      </c>
      <c r="J46" s="101"/>
      <c r="K46" s="102"/>
      <c r="L46" s="69" t="s">
        <v>1062</v>
      </c>
      <c r="M46" s="68"/>
    </row>
    <row r="47" spans="1:13" s="11" customFormat="1" ht="16" x14ac:dyDescent="0.2">
      <c r="A47" s="79" t="s">
        <v>75</v>
      </c>
      <c r="B47" s="72" t="s">
        <v>483</v>
      </c>
      <c r="C47" s="72" t="s">
        <v>504</v>
      </c>
      <c r="D47" s="81" t="s">
        <v>505</v>
      </c>
      <c r="E47" s="98"/>
      <c r="F47" s="98" t="s">
        <v>80</v>
      </c>
      <c r="G47" s="98"/>
      <c r="H47" s="99">
        <v>475</v>
      </c>
      <c r="I47" s="99">
        <v>475</v>
      </c>
      <c r="J47" s="101"/>
      <c r="K47" s="102"/>
      <c r="L47" s="69" t="s">
        <v>836</v>
      </c>
      <c r="M47" s="68"/>
    </row>
    <row r="48" spans="1:13" s="11" customFormat="1" ht="16" x14ac:dyDescent="0.2">
      <c r="A48" s="79" t="s">
        <v>75</v>
      </c>
      <c r="B48" s="72" t="s">
        <v>78</v>
      </c>
      <c r="C48" s="72"/>
      <c r="D48" s="81" t="s">
        <v>90</v>
      </c>
      <c r="E48" s="89"/>
      <c r="F48" s="89"/>
      <c r="G48" s="89"/>
      <c r="H48" s="91">
        <v>475</v>
      </c>
      <c r="I48" s="91">
        <v>475</v>
      </c>
      <c r="J48" s="97"/>
      <c r="K48" s="122"/>
      <c r="L48" s="69" t="s">
        <v>372</v>
      </c>
      <c r="M48" s="68"/>
    </row>
    <row r="49" spans="1:13" s="11" customFormat="1" ht="16" x14ac:dyDescent="0.2">
      <c r="A49" s="79" t="s">
        <v>75</v>
      </c>
      <c r="B49" s="72" t="s">
        <v>47</v>
      </c>
      <c r="C49" s="72"/>
      <c r="D49" s="81" t="s">
        <v>997</v>
      </c>
      <c r="E49" s="98"/>
      <c r="F49" s="98"/>
      <c r="G49" s="98"/>
      <c r="H49" s="99">
        <v>475</v>
      </c>
      <c r="I49" s="99"/>
      <c r="J49" s="101"/>
      <c r="K49" s="102"/>
      <c r="L49" s="69" t="s">
        <v>1063</v>
      </c>
      <c r="M49" s="68"/>
    </row>
    <row r="50" spans="1:13" s="11" customFormat="1" ht="16" x14ac:dyDescent="0.2">
      <c r="A50" s="79" t="s">
        <v>75</v>
      </c>
      <c r="B50" s="72" t="s">
        <v>47</v>
      </c>
      <c r="C50" s="72"/>
      <c r="D50" s="81" t="s">
        <v>997</v>
      </c>
      <c r="E50" s="98"/>
      <c r="F50" s="98"/>
      <c r="G50" s="98"/>
      <c r="H50" s="99">
        <v>475</v>
      </c>
      <c r="I50" s="99"/>
      <c r="J50" s="101"/>
      <c r="K50" s="102"/>
      <c r="L50" s="69" t="s">
        <v>1064</v>
      </c>
      <c r="M50" s="68"/>
    </row>
    <row r="51" spans="1:13" s="11" customFormat="1" ht="32" x14ac:dyDescent="0.2">
      <c r="A51" s="79" t="s">
        <v>75</v>
      </c>
      <c r="B51" s="72" t="s">
        <v>47</v>
      </c>
      <c r="C51" s="72"/>
      <c r="D51" s="81" t="s">
        <v>997</v>
      </c>
      <c r="E51" s="98"/>
      <c r="F51" s="98"/>
      <c r="G51" s="98"/>
      <c r="H51" s="99">
        <v>476</v>
      </c>
      <c r="I51" s="99"/>
      <c r="J51" s="101"/>
      <c r="K51" s="102"/>
      <c r="L51" s="69" t="s">
        <v>1065</v>
      </c>
      <c r="M51" s="68"/>
    </row>
    <row r="52" spans="1:13" s="11" customFormat="1" ht="96" x14ac:dyDescent="0.2">
      <c r="A52" s="79" t="s">
        <v>75</v>
      </c>
      <c r="B52" s="72" t="s">
        <v>483</v>
      </c>
      <c r="C52" s="72" t="s">
        <v>508</v>
      </c>
      <c r="D52" s="81" t="s">
        <v>509</v>
      </c>
      <c r="E52" s="98"/>
      <c r="F52" s="98" t="s">
        <v>755</v>
      </c>
      <c r="G52" s="98"/>
      <c r="H52" s="99">
        <v>477</v>
      </c>
      <c r="I52" s="99">
        <v>480</v>
      </c>
      <c r="J52" s="101"/>
      <c r="K52" s="102"/>
      <c r="L52" s="96" t="s">
        <v>837</v>
      </c>
      <c r="M52" s="68"/>
    </row>
    <row r="53" spans="1:13" s="11" customFormat="1" ht="128" x14ac:dyDescent="0.2">
      <c r="A53" s="90" t="s">
        <v>75</v>
      </c>
      <c r="B53" s="72" t="s">
        <v>47</v>
      </c>
      <c r="C53" s="72"/>
      <c r="D53" s="81" t="s">
        <v>997</v>
      </c>
      <c r="E53" s="98"/>
      <c r="F53" s="98"/>
      <c r="G53" s="98"/>
      <c r="H53" s="99">
        <v>477</v>
      </c>
      <c r="I53" s="99"/>
      <c r="J53" s="101"/>
      <c r="K53" s="102"/>
      <c r="L53" s="69" t="s">
        <v>1066</v>
      </c>
      <c r="M53" s="68"/>
    </row>
    <row r="54" spans="1:13" s="11" customFormat="1" ht="16" x14ac:dyDescent="0.2">
      <c r="A54" s="79" t="s">
        <v>75</v>
      </c>
      <c r="B54" s="72" t="s">
        <v>483</v>
      </c>
      <c r="C54" s="72" t="s">
        <v>500</v>
      </c>
      <c r="D54" s="81" t="s">
        <v>501</v>
      </c>
      <c r="E54" s="98"/>
      <c r="F54" s="98"/>
      <c r="G54" s="98"/>
      <c r="H54" s="99">
        <v>481</v>
      </c>
      <c r="I54" s="99">
        <v>483</v>
      </c>
      <c r="J54" s="101"/>
      <c r="K54" s="102"/>
      <c r="L54" s="69" t="s">
        <v>838</v>
      </c>
      <c r="M54" s="68"/>
    </row>
    <row r="55" spans="1:13" s="11" customFormat="1" ht="64" x14ac:dyDescent="0.2">
      <c r="A55" s="79" t="s">
        <v>75</v>
      </c>
      <c r="B55" s="72" t="s">
        <v>483</v>
      </c>
      <c r="C55" s="72" t="s">
        <v>565</v>
      </c>
      <c r="D55" s="81" t="s">
        <v>566</v>
      </c>
      <c r="E55" s="98"/>
      <c r="F55" s="98"/>
      <c r="G55" s="98"/>
      <c r="H55" s="99">
        <v>481</v>
      </c>
      <c r="I55" s="99">
        <v>483</v>
      </c>
      <c r="J55" s="101"/>
      <c r="K55" s="102"/>
      <c r="L55" s="69" t="s">
        <v>839</v>
      </c>
      <c r="M55" s="68"/>
    </row>
    <row r="56" spans="1:13" s="11" customFormat="1" ht="32" x14ac:dyDescent="0.2">
      <c r="A56" s="79" t="s">
        <v>75</v>
      </c>
      <c r="B56" s="72" t="s">
        <v>78</v>
      </c>
      <c r="C56" s="72"/>
      <c r="D56" s="81" t="s">
        <v>82</v>
      </c>
      <c r="E56" s="89"/>
      <c r="F56" s="89"/>
      <c r="G56" s="89" t="s">
        <v>80</v>
      </c>
      <c r="H56" s="91">
        <v>481</v>
      </c>
      <c r="I56" s="91">
        <v>483</v>
      </c>
      <c r="J56" s="97"/>
      <c r="K56" s="122"/>
      <c r="L56" s="96" t="s">
        <v>373</v>
      </c>
      <c r="M56" s="68"/>
    </row>
    <row r="57" spans="1:13" s="11" customFormat="1" ht="48" x14ac:dyDescent="0.2">
      <c r="A57" s="79" t="s">
        <v>75</v>
      </c>
      <c r="B57" s="72" t="s">
        <v>60</v>
      </c>
      <c r="C57" s="72"/>
      <c r="D57" s="81" t="s">
        <v>1310</v>
      </c>
      <c r="E57" s="98"/>
      <c r="F57" s="98"/>
      <c r="G57" s="98" t="s">
        <v>80</v>
      </c>
      <c r="H57" s="99">
        <v>481</v>
      </c>
      <c r="I57" s="99">
        <v>483</v>
      </c>
      <c r="J57" s="101"/>
      <c r="K57" s="102"/>
      <c r="L57" s="96" t="s">
        <v>1359</v>
      </c>
      <c r="M57" s="68"/>
    </row>
    <row r="58" spans="1:13" s="11" customFormat="1" ht="16" x14ac:dyDescent="0.2">
      <c r="A58" s="79" t="s">
        <v>75</v>
      </c>
      <c r="B58" s="72" t="s">
        <v>60</v>
      </c>
      <c r="C58" s="72"/>
      <c r="D58" s="81" t="s">
        <v>1319</v>
      </c>
      <c r="E58" s="98"/>
      <c r="F58" s="98"/>
      <c r="G58" s="98" t="s">
        <v>80</v>
      </c>
      <c r="H58" s="99">
        <v>481</v>
      </c>
      <c r="I58" s="99">
        <v>483</v>
      </c>
      <c r="J58" s="101"/>
      <c r="K58" s="102"/>
      <c r="L58" s="69" t="s">
        <v>1360</v>
      </c>
      <c r="M58" s="68"/>
    </row>
    <row r="59" spans="1:13" s="11" customFormat="1" ht="16" x14ac:dyDescent="0.2">
      <c r="A59" s="79" t="s">
        <v>75</v>
      </c>
      <c r="B59" s="72" t="s">
        <v>47</v>
      </c>
      <c r="C59" s="72"/>
      <c r="D59" s="81" t="s">
        <v>1001</v>
      </c>
      <c r="E59" s="98"/>
      <c r="F59" s="98"/>
      <c r="G59" s="98"/>
      <c r="H59" s="99">
        <v>482</v>
      </c>
      <c r="I59" s="99">
        <v>482</v>
      </c>
      <c r="J59" s="101"/>
      <c r="K59" s="102"/>
      <c r="L59" s="69" t="s">
        <v>1067</v>
      </c>
      <c r="M59" s="68"/>
    </row>
    <row r="60" spans="1:13" s="11" customFormat="1" ht="48" x14ac:dyDescent="0.2">
      <c r="A60" s="79" t="s">
        <v>75</v>
      </c>
      <c r="B60" s="72" t="s">
        <v>483</v>
      </c>
      <c r="C60" s="72" t="s">
        <v>508</v>
      </c>
      <c r="D60" s="81" t="s">
        <v>509</v>
      </c>
      <c r="E60" s="98"/>
      <c r="F60" s="98" t="s">
        <v>755</v>
      </c>
      <c r="G60" s="98"/>
      <c r="H60" s="99">
        <v>482</v>
      </c>
      <c r="I60" s="99">
        <v>483</v>
      </c>
      <c r="J60" s="101"/>
      <c r="K60" s="102"/>
      <c r="L60" s="69" t="s">
        <v>840</v>
      </c>
      <c r="M60" s="68"/>
    </row>
    <row r="61" spans="1:13" s="11" customFormat="1" ht="16" x14ac:dyDescent="0.2">
      <c r="A61" s="79" t="s">
        <v>75</v>
      </c>
      <c r="B61" s="72" t="s">
        <v>78</v>
      </c>
      <c r="C61" s="72"/>
      <c r="D61" s="81" t="s">
        <v>120</v>
      </c>
      <c r="E61" s="89"/>
      <c r="F61" s="89" t="s">
        <v>80</v>
      </c>
      <c r="G61" s="89"/>
      <c r="H61" s="91">
        <v>482</v>
      </c>
      <c r="I61" s="91">
        <v>483</v>
      </c>
      <c r="J61" s="97"/>
      <c r="K61" s="122"/>
      <c r="L61" s="69" t="s">
        <v>374</v>
      </c>
      <c r="M61" s="68"/>
    </row>
    <row r="62" spans="1:13" s="11" customFormat="1" ht="32" x14ac:dyDescent="0.2">
      <c r="A62" s="79" t="s">
        <v>75</v>
      </c>
      <c r="B62" s="72" t="s">
        <v>29</v>
      </c>
      <c r="C62" s="72"/>
      <c r="D62" s="81" t="s">
        <v>1206</v>
      </c>
      <c r="E62" s="98"/>
      <c r="F62" s="98"/>
      <c r="G62" s="98"/>
      <c r="H62" s="99">
        <v>482</v>
      </c>
      <c r="I62" s="99">
        <v>483</v>
      </c>
      <c r="J62" s="101"/>
      <c r="K62" s="102"/>
      <c r="L62" s="69" t="s">
        <v>1257</v>
      </c>
      <c r="M62" s="68"/>
    </row>
    <row r="63" spans="1:13" s="11" customFormat="1" ht="16" x14ac:dyDescent="0.2">
      <c r="A63" s="79" t="s">
        <v>75</v>
      </c>
      <c r="B63" s="72" t="s">
        <v>78</v>
      </c>
      <c r="C63" s="72"/>
      <c r="D63" s="81" t="s">
        <v>134</v>
      </c>
      <c r="E63" s="89"/>
      <c r="F63" s="89"/>
      <c r="G63" s="89"/>
      <c r="H63" s="91">
        <v>493</v>
      </c>
      <c r="I63" s="91">
        <v>495</v>
      </c>
      <c r="J63" s="97"/>
      <c r="K63" s="122"/>
      <c r="L63" s="96" t="s">
        <v>375</v>
      </c>
      <c r="M63" s="68"/>
    </row>
    <row r="64" spans="1:13" s="11" customFormat="1" ht="32" x14ac:dyDescent="0.2">
      <c r="A64" s="79" t="s">
        <v>75</v>
      </c>
      <c r="B64" s="72" t="s">
        <v>483</v>
      </c>
      <c r="C64" s="72" t="s">
        <v>565</v>
      </c>
      <c r="D64" s="81" t="s">
        <v>566</v>
      </c>
      <c r="E64" s="98"/>
      <c r="F64" s="98"/>
      <c r="G64" s="98"/>
      <c r="H64" s="99">
        <v>496</v>
      </c>
      <c r="I64" s="99">
        <v>498</v>
      </c>
      <c r="J64" s="101"/>
      <c r="K64" s="102"/>
      <c r="L64" s="69" t="s">
        <v>841</v>
      </c>
      <c r="M64" s="68"/>
    </row>
    <row r="65" spans="1:13" s="11" customFormat="1" ht="80" x14ac:dyDescent="0.2">
      <c r="A65" s="79" t="s">
        <v>75</v>
      </c>
      <c r="B65" s="70" t="s">
        <v>78</v>
      </c>
      <c r="C65" s="70"/>
      <c r="D65" s="77" t="s">
        <v>90</v>
      </c>
      <c r="E65" s="70"/>
      <c r="F65" s="70"/>
      <c r="G65" s="70"/>
      <c r="H65" s="76">
        <v>496</v>
      </c>
      <c r="I65" s="76">
        <v>498</v>
      </c>
      <c r="J65" s="103"/>
      <c r="K65" s="104"/>
      <c r="L65" s="69" t="s">
        <v>376</v>
      </c>
      <c r="M65" s="68"/>
    </row>
    <row r="66" spans="1:13" s="11" customFormat="1" ht="16" x14ac:dyDescent="0.2">
      <c r="A66" s="79" t="s">
        <v>75</v>
      </c>
      <c r="B66" s="72" t="s">
        <v>78</v>
      </c>
      <c r="C66" s="72"/>
      <c r="D66" s="81" t="s">
        <v>134</v>
      </c>
      <c r="E66" s="98"/>
      <c r="F66" s="98"/>
      <c r="G66" s="98"/>
      <c r="H66" s="99">
        <v>496</v>
      </c>
      <c r="I66" s="99">
        <v>498</v>
      </c>
      <c r="J66" s="101"/>
      <c r="K66" s="102"/>
      <c r="L66" s="69" t="s">
        <v>375</v>
      </c>
      <c r="M66" s="68"/>
    </row>
    <row r="67" spans="1:13" s="11" customFormat="1" ht="48" x14ac:dyDescent="0.2">
      <c r="A67" s="79" t="s">
        <v>75</v>
      </c>
      <c r="B67" s="72" t="s">
        <v>47</v>
      </c>
      <c r="C67" s="72"/>
      <c r="D67" s="81" t="s">
        <v>997</v>
      </c>
      <c r="E67" s="98"/>
      <c r="F67" s="98"/>
      <c r="G67" s="98"/>
      <c r="H67" s="99">
        <v>496</v>
      </c>
      <c r="I67" s="99">
        <v>526</v>
      </c>
      <c r="J67" s="101"/>
      <c r="K67" s="102"/>
      <c r="L67" s="69" t="s">
        <v>1068</v>
      </c>
      <c r="M67" s="68"/>
    </row>
    <row r="68" spans="1:13" s="11" customFormat="1" ht="32" x14ac:dyDescent="0.2">
      <c r="A68" s="79" t="s">
        <v>75</v>
      </c>
      <c r="B68" s="72" t="s">
        <v>483</v>
      </c>
      <c r="C68" s="72" t="s">
        <v>523</v>
      </c>
      <c r="D68" s="81" t="s">
        <v>524</v>
      </c>
      <c r="E68" s="98"/>
      <c r="F68" s="98"/>
      <c r="G68" s="98"/>
      <c r="H68" s="99">
        <v>500</v>
      </c>
      <c r="I68" s="99">
        <v>503</v>
      </c>
      <c r="J68" s="101"/>
      <c r="K68" s="102"/>
      <c r="L68" s="96" t="s">
        <v>842</v>
      </c>
      <c r="M68" s="68"/>
    </row>
    <row r="69" spans="1:13" s="11" customFormat="1" ht="96" x14ac:dyDescent="0.2">
      <c r="A69" s="79" t="s">
        <v>75</v>
      </c>
      <c r="B69" s="72" t="s">
        <v>78</v>
      </c>
      <c r="C69" s="72"/>
      <c r="D69" s="81" t="s">
        <v>134</v>
      </c>
      <c r="E69" s="98"/>
      <c r="F69" s="98"/>
      <c r="G69" s="98"/>
      <c r="H69" s="99">
        <v>500</v>
      </c>
      <c r="I69" s="99">
        <v>503</v>
      </c>
      <c r="J69" s="101"/>
      <c r="K69" s="102"/>
      <c r="L69" s="69" t="s">
        <v>377</v>
      </c>
      <c r="M69" s="68"/>
    </row>
    <row r="70" spans="1:13" s="11" customFormat="1" ht="32" x14ac:dyDescent="0.2">
      <c r="A70" s="79" t="s">
        <v>75</v>
      </c>
      <c r="B70" s="72" t="s">
        <v>60</v>
      </c>
      <c r="C70" s="72"/>
      <c r="D70" s="81" t="s">
        <v>1307</v>
      </c>
      <c r="E70" s="98"/>
      <c r="F70" s="98"/>
      <c r="G70" s="98"/>
      <c r="H70" s="99">
        <v>500</v>
      </c>
      <c r="I70" s="99">
        <v>503</v>
      </c>
      <c r="J70" s="101"/>
      <c r="K70" s="102"/>
      <c r="L70" s="69" t="s">
        <v>1361</v>
      </c>
      <c r="M70" s="68"/>
    </row>
    <row r="71" spans="1:13" s="11" customFormat="1" ht="16" x14ac:dyDescent="0.2">
      <c r="A71" s="79" t="s">
        <v>75</v>
      </c>
      <c r="B71" s="72" t="s">
        <v>78</v>
      </c>
      <c r="C71" s="72"/>
      <c r="D71" s="81" t="s">
        <v>100</v>
      </c>
      <c r="E71" s="98"/>
      <c r="F71" s="98" t="s">
        <v>80</v>
      </c>
      <c r="G71" s="98"/>
      <c r="H71" s="99">
        <v>502</v>
      </c>
      <c r="I71" s="99">
        <v>502</v>
      </c>
      <c r="J71" s="101"/>
      <c r="K71" s="102"/>
      <c r="L71" s="69" t="s">
        <v>378</v>
      </c>
      <c r="M71" s="68"/>
    </row>
    <row r="72" spans="1:13" s="11" customFormat="1" ht="16" x14ac:dyDescent="0.2">
      <c r="A72" s="79" t="s">
        <v>75</v>
      </c>
      <c r="B72" s="72" t="s">
        <v>60</v>
      </c>
      <c r="C72" s="72"/>
      <c r="D72" s="81" t="s">
        <v>1313</v>
      </c>
      <c r="E72" s="98"/>
      <c r="F72" s="98"/>
      <c r="G72" s="98"/>
      <c r="H72" s="99">
        <v>505</v>
      </c>
      <c r="I72" s="99">
        <v>506</v>
      </c>
      <c r="J72" s="101"/>
      <c r="K72" s="102"/>
      <c r="L72" s="69" t="s">
        <v>1362</v>
      </c>
      <c r="M72" s="68"/>
    </row>
    <row r="73" spans="1:13" s="11" customFormat="1" ht="96" x14ac:dyDescent="0.2">
      <c r="A73" s="79" t="s">
        <v>75</v>
      </c>
      <c r="B73" s="72" t="s">
        <v>483</v>
      </c>
      <c r="C73" s="72" t="s">
        <v>531</v>
      </c>
      <c r="D73" s="81" t="s">
        <v>532</v>
      </c>
      <c r="E73" s="98"/>
      <c r="F73" s="98"/>
      <c r="G73" s="98"/>
      <c r="H73" s="99">
        <v>505</v>
      </c>
      <c r="I73" s="99">
        <v>526</v>
      </c>
      <c r="J73" s="101"/>
      <c r="K73" s="102"/>
      <c r="L73" s="69" t="s">
        <v>843</v>
      </c>
      <c r="M73" s="68"/>
    </row>
    <row r="74" spans="1:13" s="11" customFormat="1" ht="48" x14ac:dyDescent="0.2">
      <c r="A74" s="79" t="s">
        <v>75</v>
      </c>
      <c r="B74" s="72" t="s">
        <v>483</v>
      </c>
      <c r="C74" s="72" t="s">
        <v>523</v>
      </c>
      <c r="D74" s="81" t="s">
        <v>524</v>
      </c>
      <c r="E74" s="98"/>
      <c r="F74" s="98"/>
      <c r="G74" s="98"/>
      <c r="H74" s="99">
        <v>519</v>
      </c>
      <c r="I74" s="99">
        <v>519</v>
      </c>
      <c r="J74" s="101"/>
      <c r="K74" s="102"/>
      <c r="L74" s="69" t="s">
        <v>844</v>
      </c>
      <c r="M74" s="68"/>
    </row>
    <row r="75" spans="1:13" s="11" customFormat="1" ht="32" x14ac:dyDescent="0.2">
      <c r="A75" s="79" t="s">
        <v>75</v>
      </c>
      <c r="B75" s="72" t="s">
        <v>78</v>
      </c>
      <c r="C75" s="72"/>
      <c r="D75" s="81" t="s">
        <v>90</v>
      </c>
      <c r="E75" s="98"/>
      <c r="F75" s="98"/>
      <c r="G75" s="98"/>
      <c r="H75" s="99">
        <v>519</v>
      </c>
      <c r="I75" s="99">
        <v>520</v>
      </c>
      <c r="J75" s="101"/>
      <c r="K75" s="102"/>
      <c r="L75" s="69" t="s">
        <v>379</v>
      </c>
      <c r="M75" s="68"/>
    </row>
    <row r="76" spans="1:13" s="11" customFormat="1" ht="48" x14ac:dyDescent="0.2">
      <c r="A76" s="79" t="s">
        <v>75</v>
      </c>
      <c r="B76" s="72" t="s">
        <v>55</v>
      </c>
      <c r="C76" s="72"/>
      <c r="D76" s="81" t="s">
        <v>1137</v>
      </c>
      <c r="E76" s="98"/>
      <c r="F76" s="98"/>
      <c r="G76" s="98"/>
      <c r="H76" s="99">
        <v>519</v>
      </c>
      <c r="I76" s="99">
        <v>526</v>
      </c>
      <c r="J76" s="101"/>
      <c r="K76" s="102"/>
      <c r="L76" s="96" t="s">
        <v>1154</v>
      </c>
      <c r="M76" s="68"/>
    </row>
    <row r="77" spans="1:13" s="78" customFormat="1" ht="96" x14ac:dyDescent="0.2">
      <c r="A77" s="79" t="s">
        <v>75</v>
      </c>
      <c r="B77" s="72" t="s">
        <v>483</v>
      </c>
      <c r="C77" s="72" t="s">
        <v>565</v>
      </c>
      <c r="D77" s="81" t="s">
        <v>566</v>
      </c>
      <c r="E77" s="98"/>
      <c r="F77" s="98"/>
      <c r="G77" s="98"/>
      <c r="H77" s="99">
        <v>519</v>
      </c>
      <c r="I77" s="99">
        <v>526</v>
      </c>
      <c r="J77" s="101"/>
      <c r="K77" s="102"/>
      <c r="L77" s="69" t="s">
        <v>845</v>
      </c>
      <c r="M77" s="68"/>
    </row>
    <row r="78" spans="1:13" s="78" customFormat="1" ht="80" x14ac:dyDescent="0.2">
      <c r="A78" s="79" t="s">
        <v>75</v>
      </c>
      <c r="B78" s="72" t="s">
        <v>29</v>
      </c>
      <c r="C78" s="72"/>
      <c r="D78" s="81" t="s">
        <v>1206</v>
      </c>
      <c r="E78" s="98"/>
      <c r="F78" s="98"/>
      <c r="G78" s="98"/>
      <c r="H78" s="99">
        <v>519</v>
      </c>
      <c r="I78" s="99">
        <v>526</v>
      </c>
      <c r="J78" s="101"/>
      <c r="K78" s="102"/>
      <c r="L78" s="69" t="s">
        <v>1258</v>
      </c>
      <c r="M78" s="68"/>
    </row>
    <row r="79" spans="1:13" s="11" customFormat="1" ht="256" x14ac:dyDescent="0.2">
      <c r="A79" s="79" t="s">
        <v>75</v>
      </c>
      <c r="B79" s="72" t="s">
        <v>61</v>
      </c>
      <c r="C79" s="72"/>
      <c r="D79" s="81" t="s">
        <v>1340</v>
      </c>
      <c r="E79" s="98"/>
      <c r="F79" s="98" t="s">
        <v>80</v>
      </c>
      <c r="G79" s="98"/>
      <c r="H79" s="99">
        <v>519</v>
      </c>
      <c r="I79" s="99">
        <v>526</v>
      </c>
      <c r="J79" s="101" t="s">
        <v>391</v>
      </c>
      <c r="K79" s="102"/>
      <c r="L79" s="69" t="s">
        <v>1365</v>
      </c>
      <c r="M79" s="68"/>
    </row>
    <row r="80" spans="1:13" s="11" customFormat="1" ht="48" x14ac:dyDescent="0.2">
      <c r="A80" s="79" t="s">
        <v>75</v>
      </c>
      <c r="B80" s="72" t="s">
        <v>483</v>
      </c>
      <c r="C80" s="72" t="s">
        <v>523</v>
      </c>
      <c r="D80" s="81" t="s">
        <v>524</v>
      </c>
      <c r="E80" s="98"/>
      <c r="F80" s="98"/>
      <c r="G80" s="98"/>
      <c r="H80" s="99">
        <v>521</v>
      </c>
      <c r="I80" s="99">
        <v>526</v>
      </c>
      <c r="J80" s="101"/>
      <c r="K80" s="102"/>
      <c r="L80" s="69" t="s">
        <v>846</v>
      </c>
      <c r="M80" s="68"/>
    </row>
    <row r="81" spans="1:13" s="78" customFormat="1" ht="48" x14ac:dyDescent="0.2">
      <c r="A81" s="79" t="s">
        <v>75</v>
      </c>
      <c r="B81" s="72" t="s">
        <v>483</v>
      </c>
      <c r="C81" s="72" t="s">
        <v>565</v>
      </c>
      <c r="D81" s="81" t="s">
        <v>566</v>
      </c>
      <c r="E81" s="98"/>
      <c r="F81" s="98"/>
      <c r="G81" s="98"/>
      <c r="H81" s="99">
        <v>524</v>
      </c>
      <c r="I81" s="99">
        <v>526</v>
      </c>
      <c r="J81" s="101"/>
      <c r="K81" s="102"/>
      <c r="L81" s="69" t="s">
        <v>847</v>
      </c>
      <c r="M81" s="68"/>
    </row>
    <row r="82" spans="1:13" s="78" customFormat="1" ht="48" x14ac:dyDescent="0.2">
      <c r="A82" s="79" t="s">
        <v>75</v>
      </c>
      <c r="B82" s="72" t="s">
        <v>47</v>
      </c>
      <c r="C82" s="72"/>
      <c r="D82" s="81" t="s">
        <v>997</v>
      </c>
      <c r="E82" s="98"/>
      <c r="F82" s="98"/>
      <c r="G82" s="98"/>
      <c r="H82" s="99">
        <v>527</v>
      </c>
      <c r="I82" s="99"/>
      <c r="J82" s="101"/>
      <c r="K82" s="102"/>
      <c r="L82" s="69" t="s">
        <v>1069</v>
      </c>
      <c r="M82" s="68"/>
    </row>
    <row r="83" spans="1:13" s="11" customFormat="1" ht="16" x14ac:dyDescent="0.2">
      <c r="A83" s="79" t="s">
        <v>75</v>
      </c>
      <c r="B83" s="72" t="s">
        <v>47</v>
      </c>
      <c r="C83" s="72"/>
      <c r="D83" s="81" t="s">
        <v>997</v>
      </c>
      <c r="E83" s="98"/>
      <c r="F83" s="98"/>
      <c r="G83" s="98"/>
      <c r="H83" s="99">
        <v>538</v>
      </c>
      <c r="I83" s="99"/>
      <c r="J83" s="101"/>
      <c r="K83" s="102"/>
      <c r="L83" s="69" t="s">
        <v>1070</v>
      </c>
      <c r="M83" s="68"/>
    </row>
    <row r="84" spans="1:13" s="11" customFormat="1" ht="64" x14ac:dyDescent="0.2">
      <c r="A84" s="79" t="s">
        <v>75</v>
      </c>
      <c r="B84" s="72" t="s">
        <v>78</v>
      </c>
      <c r="C84" s="72"/>
      <c r="D84" s="81" t="s">
        <v>90</v>
      </c>
      <c r="E84" s="98"/>
      <c r="F84" s="98"/>
      <c r="G84" s="98"/>
      <c r="H84" s="99">
        <v>545</v>
      </c>
      <c r="I84" s="99">
        <v>551</v>
      </c>
      <c r="J84" s="101"/>
      <c r="K84" s="102"/>
      <c r="L84" s="69" t="s">
        <v>380</v>
      </c>
      <c r="M84" s="68"/>
    </row>
    <row r="85" spans="1:13" s="11" customFormat="1" ht="48" x14ac:dyDescent="0.2">
      <c r="A85" s="79" t="s">
        <v>75</v>
      </c>
      <c r="B85" s="72" t="s">
        <v>60</v>
      </c>
      <c r="C85" s="72"/>
      <c r="D85" s="81" t="s">
        <v>1307</v>
      </c>
      <c r="E85" s="98"/>
      <c r="F85" s="98"/>
      <c r="G85" s="98"/>
      <c r="H85" s="99">
        <v>545</v>
      </c>
      <c r="I85" s="99">
        <v>551</v>
      </c>
      <c r="J85" s="101" t="s">
        <v>1363</v>
      </c>
      <c r="K85" s="102"/>
      <c r="L85" s="69" t="s">
        <v>1364</v>
      </c>
      <c r="M85" s="68"/>
    </row>
    <row r="86" spans="1:13" s="11" customFormat="1" ht="64" x14ac:dyDescent="0.2">
      <c r="A86" s="79" t="s">
        <v>75</v>
      </c>
      <c r="B86" s="72" t="s">
        <v>483</v>
      </c>
      <c r="C86" s="72" t="s">
        <v>523</v>
      </c>
      <c r="D86" s="81" t="s">
        <v>524</v>
      </c>
      <c r="E86" s="98"/>
      <c r="F86" s="98"/>
      <c r="G86" s="98"/>
      <c r="H86" s="99">
        <v>546</v>
      </c>
      <c r="I86" s="99">
        <v>551</v>
      </c>
      <c r="J86" s="101"/>
      <c r="K86" s="102"/>
      <c r="L86" s="69" t="s">
        <v>848</v>
      </c>
      <c r="M86" s="68"/>
    </row>
    <row r="87" spans="1:13" s="11" customFormat="1" ht="48" x14ac:dyDescent="0.2">
      <c r="A87" s="79" t="s">
        <v>75</v>
      </c>
      <c r="B87" s="72" t="s">
        <v>483</v>
      </c>
      <c r="C87" s="72" t="s">
        <v>565</v>
      </c>
      <c r="D87" s="81" t="s">
        <v>566</v>
      </c>
      <c r="E87" s="98"/>
      <c r="F87" s="98"/>
      <c r="G87" s="98"/>
      <c r="H87" s="99">
        <v>546</v>
      </c>
      <c r="I87" s="99">
        <v>551</v>
      </c>
      <c r="J87" s="101"/>
      <c r="K87" s="102"/>
      <c r="L87" s="69" t="s">
        <v>849</v>
      </c>
      <c r="M87" s="68"/>
    </row>
    <row r="88" spans="1:13" s="11" customFormat="1" ht="80" x14ac:dyDescent="0.2">
      <c r="A88" s="79" t="s">
        <v>75</v>
      </c>
      <c r="B88" s="72" t="s">
        <v>483</v>
      </c>
      <c r="C88" s="72" t="s">
        <v>531</v>
      </c>
      <c r="D88" s="81" t="s">
        <v>532</v>
      </c>
      <c r="E88" s="98"/>
      <c r="F88" s="98"/>
      <c r="G88" s="98"/>
      <c r="H88" s="99">
        <v>546</v>
      </c>
      <c r="I88" s="99">
        <v>551</v>
      </c>
      <c r="J88" s="101"/>
      <c r="K88" s="102"/>
      <c r="L88" s="69" t="s">
        <v>850</v>
      </c>
      <c r="M88" s="68"/>
    </row>
    <row r="89" spans="1:13" s="11" customFormat="1" ht="32" x14ac:dyDescent="0.2">
      <c r="A89" s="79" t="s">
        <v>75</v>
      </c>
      <c r="B89" s="72" t="s">
        <v>483</v>
      </c>
      <c r="C89" s="72" t="s">
        <v>523</v>
      </c>
      <c r="D89" s="81" t="s">
        <v>524</v>
      </c>
      <c r="E89" s="98"/>
      <c r="F89" s="98"/>
      <c r="G89" s="98"/>
      <c r="H89" s="99">
        <v>552</v>
      </c>
      <c r="I89" s="99">
        <v>562</v>
      </c>
      <c r="J89" s="101"/>
      <c r="K89" s="102"/>
      <c r="L89" s="69" t="s">
        <v>851</v>
      </c>
      <c r="M89" s="68"/>
    </row>
    <row r="90" spans="1:13" s="11" customFormat="1" ht="128" x14ac:dyDescent="0.2">
      <c r="A90" s="79" t="s">
        <v>75</v>
      </c>
      <c r="B90" s="72" t="s">
        <v>483</v>
      </c>
      <c r="C90" s="72" t="s">
        <v>531</v>
      </c>
      <c r="D90" s="81" t="s">
        <v>532</v>
      </c>
      <c r="E90" s="98"/>
      <c r="F90" s="98"/>
      <c r="G90" s="98"/>
      <c r="H90" s="99">
        <v>552</v>
      </c>
      <c r="I90" s="99">
        <v>562</v>
      </c>
      <c r="J90" s="101"/>
      <c r="K90" s="102"/>
      <c r="L90" s="69" t="s">
        <v>852</v>
      </c>
      <c r="M90" s="68"/>
    </row>
    <row r="91" spans="1:13" s="11" customFormat="1" ht="176" x14ac:dyDescent="0.2">
      <c r="A91" s="79" t="s">
        <v>75</v>
      </c>
      <c r="B91" s="72" t="s">
        <v>55</v>
      </c>
      <c r="C91" s="72"/>
      <c r="D91" s="81" t="s">
        <v>1137</v>
      </c>
      <c r="E91" s="98"/>
      <c r="F91" s="98"/>
      <c r="G91" s="98"/>
      <c r="H91" s="99">
        <v>555</v>
      </c>
      <c r="I91" s="99">
        <v>562</v>
      </c>
      <c r="J91" s="101"/>
      <c r="K91" s="102"/>
      <c r="L91" s="69" t="s">
        <v>1155</v>
      </c>
      <c r="M91" s="68"/>
    </row>
    <row r="92" spans="1:13" s="11" customFormat="1" ht="16" x14ac:dyDescent="0.2">
      <c r="A92" s="79" t="s">
        <v>75</v>
      </c>
      <c r="B92" s="72" t="s">
        <v>78</v>
      </c>
      <c r="C92" s="72"/>
      <c r="D92" s="81" t="s">
        <v>90</v>
      </c>
      <c r="E92" s="98"/>
      <c r="F92" s="98"/>
      <c r="G92" s="98"/>
      <c r="H92" s="99">
        <v>557</v>
      </c>
      <c r="I92" s="99">
        <v>562</v>
      </c>
      <c r="J92" s="101"/>
      <c r="K92" s="102"/>
      <c r="L92" s="69" t="s">
        <v>381</v>
      </c>
      <c r="M92" s="68"/>
    </row>
    <row r="93" spans="1:13" s="11" customFormat="1" ht="32" x14ac:dyDescent="0.2">
      <c r="A93" s="79" t="s">
        <v>75</v>
      </c>
      <c r="B93" s="72" t="s">
        <v>483</v>
      </c>
      <c r="C93" s="72" t="s">
        <v>508</v>
      </c>
      <c r="D93" s="81" t="s">
        <v>509</v>
      </c>
      <c r="E93" s="98"/>
      <c r="F93" s="98" t="s">
        <v>755</v>
      </c>
      <c r="G93" s="98"/>
      <c r="H93" s="99">
        <v>564</v>
      </c>
      <c r="I93" s="99">
        <v>566</v>
      </c>
      <c r="J93" s="101"/>
      <c r="K93" s="102"/>
      <c r="L93" s="69" t="s">
        <v>853</v>
      </c>
      <c r="M93" s="68"/>
    </row>
    <row r="94" spans="1:13" s="11" customFormat="1" ht="80" x14ac:dyDescent="0.2">
      <c r="A94" s="90" t="s">
        <v>75</v>
      </c>
      <c r="B94" s="72" t="s">
        <v>483</v>
      </c>
      <c r="C94" s="72" t="s">
        <v>523</v>
      </c>
      <c r="D94" s="81" t="s">
        <v>524</v>
      </c>
      <c r="E94" s="98"/>
      <c r="F94" s="98"/>
      <c r="G94" s="98"/>
      <c r="H94" s="99">
        <v>564</v>
      </c>
      <c r="I94" s="99">
        <v>568</v>
      </c>
      <c r="J94" s="101"/>
      <c r="K94" s="102"/>
      <c r="L94" s="69" t="s">
        <v>854</v>
      </c>
      <c r="M94" s="68"/>
    </row>
    <row r="95" spans="1:13" s="11" customFormat="1" ht="32" x14ac:dyDescent="0.2">
      <c r="A95" s="79" t="s">
        <v>75</v>
      </c>
      <c r="B95" s="72" t="s">
        <v>78</v>
      </c>
      <c r="C95" s="72"/>
      <c r="D95" s="81" t="s">
        <v>100</v>
      </c>
      <c r="E95" s="98"/>
      <c r="F95" s="98"/>
      <c r="G95" s="98"/>
      <c r="H95" s="99">
        <v>567</v>
      </c>
      <c r="I95" s="99">
        <v>567</v>
      </c>
      <c r="J95" s="101"/>
      <c r="K95" s="102"/>
      <c r="L95" s="69" t="s">
        <v>382</v>
      </c>
      <c r="M95" s="68"/>
    </row>
    <row r="96" spans="1:13" s="11" customFormat="1" ht="32" x14ac:dyDescent="0.2">
      <c r="A96" s="79" t="s">
        <v>75</v>
      </c>
      <c r="B96" s="72" t="s">
        <v>483</v>
      </c>
      <c r="C96" s="72" t="s">
        <v>508</v>
      </c>
      <c r="D96" s="81" t="s">
        <v>509</v>
      </c>
      <c r="E96" s="98"/>
      <c r="F96" s="98" t="s">
        <v>755</v>
      </c>
      <c r="G96" s="98"/>
      <c r="H96" s="99">
        <v>567</v>
      </c>
      <c r="I96" s="99">
        <v>568</v>
      </c>
      <c r="J96" s="101"/>
      <c r="K96" s="102"/>
      <c r="L96" s="69" t="s">
        <v>855</v>
      </c>
      <c r="M96" s="68"/>
    </row>
    <row r="97" spans="1:13" s="11" customFormat="1" ht="128" x14ac:dyDescent="0.2">
      <c r="A97" s="79" t="s">
        <v>75</v>
      </c>
      <c r="B97" s="72" t="s">
        <v>483</v>
      </c>
      <c r="C97" s="72" t="s">
        <v>523</v>
      </c>
      <c r="D97" s="81" t="s">
        <v>524</v>
      </c>
      <c r="E97" s="98"/>
      <c r="F97" s="98"/>
      <c r="G97" s="98"/>
      <c r="H97" s="99">
        <v>570</v>
      </c>
      <c r="I97" s="99">
        <v>583</v>
      </c>
      <c r="J97" s="101"/>
      <c r="K97" s="102"/>
      <c r="L97" s="69" t="s">
        <v>856</v>
      </c>
      <c r="M97" s="68"/>
    </row>
    <row r="98" spans="1:13" s="11" customFormat="1" ht="80" x14ac:dyDescent="0.2">
      <c r="A98" s="79" t="s">
        <v>75</v>
      </c>
      <c r="B98" s="72" t="s">
        <v>483</v>
      </c>
      <c r="C98" s="72" t="s">
        <v>487</v>
      </c>
      <c r="D98" s="81" t="s">
        <v>857</v>
      </c>
      <c r="E98" s="98"/>
      <c r="F98" s="98" t="s">
        <v>80</v>
      </c>
      <c r="G98" s="98"/>
      <c r="H98" s="99">
        <v>570</v>
      </c>
      <c r="I98" s="99">
        <v>583</v>
      </c>
      <c r="J98" s="101"/>
      <c r="K98" s="102"/>
      <c r="L98" s="69" t="s">
        <v>858</v>
      </c>
      <c r="M98" s="68"/>
    </row>
    <row r="99" spans="1:13" s="11" customFormat="1" ht="144" x14ac:dyDescent="0.2">
      <c r="A99" s="79" t="s">
        <v>75</v>
      </c>
      <c r="B99" s="72" t="s">
        <v>55</v>
      </c>
      <c r="C99" s="72"/>
      <c r="D99" s="81" t="s">
        <v>1137</v>
      </c>
      <c r="E99" s="98"/>
      <c r="F99" s="98"/>
      <c r="G99" s="98"/>
      <c r="H99" s="99">
        <v>575</v>
      </c>
      <c r="I99" s="99">
        <v>583</v>
      </c>
      <c r="J99" s="101"/>
      <c r="K99" s="102"/>
      <c r="L99" s="69" t="s">
        <v>1156</v>
      </c>
      <c r="M99" s="68"/>
    </row>
    <row r="100" spans="1:13" s="11" customFormat="1" ht="32" x14ac:dyDescent="0.2">
      <c r="A100" s="79" t="s">
        <v>75</v>
      </c>
      <c r="B100" s="72" t="s">
        <v>78</v>
      </c>
      <c r="C100" s="72"/>
      <c r="D100" s="81" t="s">
        <v>90</v>
      </c>
      <c r="E100" s="98"/>
      <c r="F100" s="98"/>
      <c r="G100" s="98"/>
      <c r="H100" s="99">
        <v>590</v>
      </c>
      <c r="I100" s="99">
        <v>592</v>
      </c>
      <c r="J100" s="101" t="s">
        <v>383</v>
      </c>
      <c r="K100" s="102"/>
      <c r="L100" s="69" t="s">
        <v>384</v>
      </c>
      <c r="M100" s="68"/>
    </row>
    <row r="101" spans="1:13" s="11" customFormat="1" ht="32" x14ac:dyDescent="0.2">
      <c r="A101" s="79" t="s">
        <v>75</v>
      </c>
      <c r="B101" s="72" t="s">
        <v>483</v>
      </c>
      <c r="C101" s="72" t="s">
        <v>523</v>
      </c>
      <c r="D101" s="81" t="s">
        <v>524</v>
      </c>
      <c r="E101" s="98"/>
      <c r="F101" s="98"/>
      <c r="G101" s="98"/>
      <c r="H101" s="99">
        <v>593</v>
      </c>
      <c r="I101" s="99">
        <v>601</v>
      </c>
      <c r="J101" s="101" t="s">
        <v>389</v>
      </c>
      <c r="K101" s="102"/>
      <c r="L101" s="69" t="s">
        <v>859</v>
      </c>
      <c r="M101" s="68"/>
    </row>
    <row r="102" spans="1:13" s="11" customFormat="1" ht="16" x14ac:dyDescent="0.2">
      <c r="A102" s="79" t="s">
        <v>75</v>
      </c>
      <c r="B102" s="72" t="s">
        <v>483</v>
      </c>
      <c r="C102" s="72" t="s">
        <v>492</v>
      </c>
      <c r="D102" s="81" t="s">
        <v>493</v>
      </c>
      <c r="E102" s="98"/>
      <c r="F102" s="98" t="s">
        <v>80</v>
      </c>
      <c r="G102" s="98"/>
      <c r="H102" s="99">
        <v>593</v>
      </c>
      <c r="I102" s="99">
        <v>601</v>
      </c>
      <c r="J102" s="101" t="s">
        <v>389</v>
      </c>
      <c r="K102" s="102"/>
      <c r="L102" s="69" t="s">
        <v>860</v>
      </c>
      <c r="M102" s="68"/>
    </row>
    <row r="103" spans="1:13" s="11" customFormat="1" ht="32" x14ac:dyDescent="0.2">
      <c r="A103" s="79" t="s">
        <v>75</v>
      </c>
      <c r="B103" s="72" t="s">
        <v>483</v>
      </c>
      <c r="C103" s="72" t="s">
        <v>487</v>
      </c>
      <c r="D103" s="81" t="s">
        <v>694</v>
      </c>
      <c r="E103" s="98"/>
      <c r="F103" s="98" t="s">
        <v>80</v>
      </c>
      <c r="G103" s="98"/>
      <c r="H103" s="99">
        <v>593</v>
      </c>
      <c r="I103" s="99">
        <v>601</v>
      </c>
      <c r="J103" s="101" t="s">
        <v>861</v>
      </c>
      <c r="K103" s="102"/>
      <c r="L103" s="69" t="s">
        <v>862</v>
      </c>
      <c r="M103" s="68"/>
    </row>
    <row r="104" spans="1:13" s="11" customFormat="1" ht="49" customHeight="1" x14ac:dyDescent="0.2">
      <c r="A104" s="79" t="s">
        <v>75</v>
      </c>
      <c r="B104" s="72" t="s">
        <v>483</v>
      </c>
      <c r="C104" s="72" t="s">
        <v>504</v>
      </c>
      <c r="D104" s="81" t="s">
        <v>505</v>
      </c>
      <c r="E104" s="98"/>
      <c r="F104" s="98"/>
      <c r="G104" s="98"/>
      <c r="H104" s="99">
        <v>593</v>
      </c>
      <c r="I104" s="99">
        <v>601</v>
      </c>
      <c r="J104" s="101" t="s">
        <v>389</v>
      </c>
      <c r="K104" s="102"/>
      <c r="L104" s="69" t="s">
        <v>863</v>
      </c>
      <c r="M104" s="68"/>
    </row>
    <row r="105" spans="1:13" s="11" customFormat="1" ht="17" customHeight="1" x14ac:dyDescent="0.2">
      <c r="A105" s="79" t="s">
        <v>75</v>
      </c>
      <c r="B105" s="72" t="s">
        <v>483</v>
      </c>
      <c r="C105" s="72" t="s">
        <v>570</v>
      </c>
      <c r="D105" s="81" t="s">
        <v>571</v>
      </c>
      <c r="E105" s="98"/>
      <c r="F105" s="98" t="s">
        <v>80</v>
      </c>
      <c r="G105" s="98"/>
      <c r="H105" s="99">
        <v>593</v>
      </c>
      <c r="I105" s="99">
        <v>601</v>
      </c>
      <c r="J105" s="101" t="s">
        <v>389</v>
      </c>
      <c r="K105" s="102"/>
      <c r="L105" s="96" t="s">
        <v>864</v>
      </c>
      <c r="M105" s="68"/>
    </row>
    <row r="106" spans="1:13" s="11" customFormat="1" ht="16" x14ac:dyDescent="0.2">
      <c r="A106" s="79" t="s">
        <v>75</v>
      </c>
      <c r="B106" s="72" t="s">
        <v>78</v>
      </c>
      <c r="C106" s="72"/>
      <c r="D106" s="81" t="s">
        <v>90</v>
      </c>
      <c r="E106" s="98"/>
      <c r="F106" s="98"/>
      <c r="G106" s="98"/>
      <c r="H106" s="99">
        <v>593</v>
      </c>
      <c r="I106" s="99">
        <v>601</v>
      </c>
      <c r="J106" s="101" t="s">
        <v>385</v>
      </c>
      <c r="K106" s="102"/>
      <c r="L106" s="69" t="s">
        <v>386</v>
      </c>
      <c r="M106" s="68"/>
    </row>
    <row r="107" spans="1:13" s="11" customFormat="1" ht="16" x14ac:dyDescent="0.2">
      <c r="A107" s="79" t="s">
        <v>75</v>
      </c>
      <c r="B107" s="72" t="s">
        <v>78</v>
      </c>
      <c r="C107" s="72"/>
      <c r="D107" s="81" t="s">
        <v>120</v>
      </c>
      <c r="E107" s="98"/>
      <c r="F107" s="98"/>
      <c r="G107" s="98"/>
      <c r="H107" s="99">
        <v>593</v>
      </c>
      <c r="I107" s="99">
        <v>601</v>
      </c>
      <c r="J107" s="101" t="s">
        <v>387</v>
      </c>
      <c r="K107" s="102"/>
      <c r="L107" s="69" t="s">
        <v>388</v>
      </c>
      <c r="M107" s="68"/>
    </row>
    <row r="108" spans="1:13" s="11" customFormat="1" ht="48" x14ac:dyDescent="0.2">
      <c r="A108" s="79" t="s">
        <v>75</v>
      </c>
      <c r="B108" s="72" t="s">
        <v>78</v>
      </c>
      <c r="C108" s="72"/>
      <c r="D108" s="81" t="s">
        <v>134</v>
      </c>
      <c r="E108" s="98"/>
      <c r="F108" s="98"/>
      <c r="G108" s="98"/>
      <c r="H108" s="99">
        <v>593</v>
      </c>
      <c r="I108" s="99">
        <v>601</v>
      </c>
      <c r="J108" s="101" t="s">
        <v>389</v>
      </c>
      <c r="K108" s="102"/>
      <c r="L108" s="69" t="s">
        <v>390</v>
      </c>
      <c r="M108" s="68"/>
    </row>
    <row r="109" spans="1:13" s="11" customFormat="1" ht="96" x14ac:dyDescent="0.2">
      <c r="A109" s="79" t="s">
        <v>75</v>
      </c>
      <c r="B109" s="72" t="s">
        <v>29</v>
      </c>
      <c r="C109" s="72"/>
      <c r="D109" s="81" t="s">
        <v>1206</v>
      </c>
      <c r="E109" s="98"/>
      <c r="F109" s="98"/>
      <c r="G109" s="98"/>
      <c r="H109" s="99">
        <v>593</v>
      </c>
      <c r="I109" s="99">
        <v>601</v>
      </c>
      <c r="J109" s="101" t="s">
        <v>389</v>
      </c>
      <c r="K109" s="102"/>
      <c r="L109" s="69" t="s">
        <v>1259</v>
      </c>
      <c r="M109" s="68"/>
    </row>
    <row r="110" spans="1:13" s="11" customFormat="1" ht="32" x14ac:dyDescent="0.2">
      <c r="A110" s="79" t="s">
        <v>75</v>
      </c>
      <c r="B110" s="72" t="s">
        <v>52</v>
      </c>
      <c r="C110" s="72"/>
      <c r="D110" s="81" t="s">
        <v>1291</v>
      </c>
      <c r="E110" s="98"/>
      <c r="F110" s="98" t="s">
        <v>80</v>
      </c>
      <c r="G110" s="98"/>
      <c r="H110" s="99">
        <v>593</v>
      </c>
      <c r="I110" s="99">
        <v>601</v>
      </c>
      <c r="J110" s="101" t="s">
        <v>389</v>
      </c>
      <c r="K110" s="102"/>
      <c r="L110" s="69" t="s">
        <v>1297</v>
      </c>
      <c r="M110" s="68"/>
    </row>
    <row r="111" spans="1:13" s="11" customFormat="1" ht="48" x14ac:dyDescent="0.2">
      <c r="A111" s="79" t="s">
        <v>75</v>
      </c>
      <c r="B111" s="72" t="s">
        <v>483</v>
      </c>
      <c r="C111" s="72" t="s">
        <v>535</v>
      </c>
      <c r="D111" s="81" t="s">
        <v>536</v>
      </c>
      <c r="E111" s="98"/>
      <c r="F111" s="98"/>
      <c r="G111" s="98"/>
      <c r="H111" s="99">
        <v>594</v>
      </c>
      <c r="I111" s="99"/>
      <c r="J111" s="101"/>
      <c r="K111" s="102"/>
      <c r="L111" s="69" t="s">
        <v>865</v>
      </c>
      <c r="M111" s="68"/>
    </row>
    <row r="112" spans="1:13" s="11" customFormat="1" ht="16" x14ac:dyDescent="0.2">
      <c r="A112" s="79" t="s">
        <v>75</v>
      </c>
      <c r="B112" s="72" t="s">
        <v>78</v>
      </c>
      <c r="C112" s="72"/>
      <c r="D112" s="81" t="s">
        <v>90</v>
      </c>
      <c r="E112" s="98"/>
      <c r="F112" s="98"/>
      <c r="G112" s="98"/>
      <c r="H112" s="99">
        <v>602</v>
      </c>
      <c r="I112" s="99">
        <v>604</v>
      </c>
      <c r="J112" s="101" t="s">
        <v>391</v>
      </c>
      <c r="K112" s="102"/>
      <c r="L112" s="69" t="s">
        <v>386</v>
      </c>
      <c r="M112" s="68"/>
    </row>
    <row r="113" spans="1:13" s="11" customFormat="1" ht="32" x14ac:dyDescent="0.2">
      <c r="A113" s="79" t="s">
        <v>75</v>
      </c>
      <c r="B113" s="72" t="s">
        <v>47</v>
      </c>
      <c r="C113" s="72"/>
      <c r="D113" s="81" t="s">
        <v>997</v>
      </c>
      <c r="E113" s="98"/>
      <c r="F113" s="98"/>
      <c r="G113" s="98"/>
      <c r="H113" s="99">
        <v>602</v>
      </c>
      <c r="I113" s="99">
        <v>608</v>
      </c>
      <c r="J113" s="101" t="s">
        <v>391</v>
      </c>
      <c r="K113" s="102"/>
      <c r="L113" s="69" t="s">
        <v>1071</v>
      </c>
      <c r="M113" s="68"/>
    </row>
    <row r="114" spans="1:13" s="11" customFormat="1" ht="32" x14ac:dyDescent="0.2">
      <c r="A114" s="79" t="s">
        <v>75</v>
      </c>
      <c r="B114" s="72" t="s">
        <v>78</v>
      </c>
      <c r="C114" s="72"/>
      <c r="D114" s="81" t="s">
        <v>125</v>
      </c>
      <c r="E114" s="98"/>
      <c r="F114" s="98"/>
      <c r="G114" s="98"/>
      <c r="H114" s="99">
        <v>604</v>
      </c>
      <c r="I114" s="99">
        <v>604</v>
      </c>
      <c r="J114" s="101" t="s">
        <v>391</v>
      </c>
      <c r="K114" s="102"/>
      <c r="L114" s="69" t="s">
        <v>392</v>
      </c>
      <c r="M114" s="68"/>
    </row>
    <row r="115" spans="1:13" s="11" customFormat="1" ht="32" x14ac:dyDescent="0.2">
      <c r="A115" s="79" t="s">
        <v>75</v>
      </c>
      <c r="B115" s="72" t="s">
        <v>483</v>
      </c>
      <c r="C115" s="72" t="s">
        <v>523</v>
      </c>
      <c r="D115" s="81" t="s">
        <v>524</v>
      </c>
      <c r="E115" s="98"/>
      <c r="F115" s="98"/>
      <c r="G115" s="98"/>
      <c r="H115" s="99">
        <v>606</v>
      </c>
      <c r="I115" s="99">
        <v>609</v>
      </c>
      <c r="J115" s="101" t="s">
        <v>391</v>
      </c>
      <c r="K115" s="102"/>
      <c r="L115" s="69" t="s">
        <v>866</v>
      </c>
      <c r="M115" s="68"/>
    </row>
    <row r="116" spans="1:13" s="11" customFormat="1" ht="16" x14ac:dyDescent="0.2">
      <c r="A116" s="79" t="s">
        <v>75</v>
      </c>
      <c r="B116" s="72" t="s">
        <v>483</v>
      </c>
      <c r="C116" s="72" t="s">
        <v>492</v>
      </c>
      <c r="D116" s="81" t="s">
        <v>493</v>
      </c>
      <c r="E116" s="98"/>
      <c r="F116" s="98" t="s">
        <v>80</v>
      </c>
      <c r="G116" s="98"/>
      <c r="H116" s="99">
        <v>606</v>
      </c>
      <c r="I116" s="99">
        <v>609</v>
      </c>
      <c r="J116" s="101" t="s">
        <v>391</v>
      </c>
      <c r="K116" s="102"/>
      <c r="L116" s="69" t="s">
        <v>860</v>
      </c>
      <c r="M116" s="68"/>
    </row>
    <row r="117" spans="1:13" s="11" customFormat="1" ht="16" x14ac:dyDescent="0.2">
      <c r="A117" s="79" t="s">
        <v>75</v>
      </c>
      <c r="B117" s="72" t="s">
        <v>483</v>
      </c>
      <c r="C117" s="72" t="s">
        <v>504</v>
      </c>
      <c r="D117" s="81" t="s">
        <v>505</v>
      </c>
      <c r="E117" s="98"/>
      <c r="F117" s="98"/>
      <c r="G117" s="98"/>
      <c r="H117" s="99">
        <v>606</v>
      </c>
      <c r="I117" s="99">
        <v>609</v>
      </c>
      <c r="J117" s="101" t="s">
        <v>391</v>
      </c>
      <c r="K117" s="102"/>
      <c r="L117" s="69" t="s">
        <v>867</v>
      </c>
      <c r="M117" s="68"/>
    </row>
    <row r="118" spans="1:13" s="11" customFormat="1" ht="64" x14ac:dyDescent="0.2">
      <c r="A118" s="79" t="s">
        <v>75</v>
      </c>
      <c r="B118" s="72" t="s">
        <v>483</v>
      </c>
      <c r="C118" s="72" t="s">
        <v>565</v>
      </c>
      <c r="D118" s="81" t="s">
        <v>566</v>
      </c>
      <c r="E118" s="98"/>
      <c r="F118" s="98"/>
      <c r="G118" s="98"/>
      <c r="H118" s="99">
        <v>606</v>
      </c>
      <c r="I118" s="99">
        <v>609</v>
      </c>
      <c r="J118" s="101" t="s">
        <v>391</v>
      </c>
      <c r="K118" s="102"/>
      <c r="L118" s="96" t="s">
        <v>868</v>
      </c>
      <c r="M118" s="68"/>
    </row>
    <row r="119" spans="1:13" s="11" customFormat="1" ht="48" x14ac:dyDescent="0.2">
      <c r="A119" s="79" t="s">
        <v>75</v>
      </c>
      <c r="B119" s="72" t="s">
        <v>483</v>
      </c>
      <c r="C119" s="72" t="s">
        <v>508</v>
      </c>
      <c r="D119" s="81" t="s">
        <v>509</v>
      </c>
      <c r="E119" s="98"/>
      <c r="F119" s="98"/>
      <c r="G119" s="98"/>
      <c r="H119" s="99">
        <v>606</v>
      </c>
      <c r="I119" s="99">
        <v>609</v>
      </c>
      <c r="J119" s="101" t="s">
        <v>391</v>
      </c>
      <c r="K119" s="102"/>
      <c r="L119" s="69" t="s">
        <v>869</v>
      </c>
      <c r="M119" s="68"/>
    </row>
    <row r="120" spans="1:13" s="11" customFormat="1" ht="32" x14ac:dyDescent="0.2">
      <c r="A120" s="79" t="s">
        <v>75</v>
      </c>
      <c r="B120" s="72" t="s">
        <v>78</v>
      </c>
      <c r="C120" s="72"/>
      <c r="D120" s="81" t="s">
        <v>90</v>
      </c>
      <c r="E120" s="98"/>
      <c r="F120" s="98"/>
      <c r="G120" s="98"/>
      <c r="H120" s="99">
        <v>606</v>
      </c>
      <c r="I120" s="99">
        <v>609</v>
      </c>
      <c r="J120" s="101" t="s">
        <v>393</v>
      </c>
      <c r="K120" s="102"/>
      <c r="L120" s="69" t="s">
        <v>394</v>
      </c>
      <c r="M120" s="68"/>
    </row>
    <row r="121" spans="1:13" s="11" customFormat="1" ht="48" x14ac:dyDescent="0.2">
      <c r="A121" s="79" t="s">
        <v>75</v>
      </c>
      <c r="B121" s="72" t="s">
        <v>78</v>
      </c>
      <c r="C121" s="72"/>
      <c r="D121" s="81" t="s">
        <v>134</v>
      </c>
      <c r="E121" s="98"/>
      <c r="F121" s="98"/>
      <c r="G121" s="98"/>
      <c r="H121" s="99">
        <v>606</v>
      </c>
      <c r="I121" s="99">
        <v>609</v>
      </c>
      <c r="J121" s="101" t="s">
        <v>391</v>
      </c>
      <c r="K121" s="102"/>
      <c r="L121" s="69" t="s">
        <v>395</v>
      </c>
      <c r="M121" s="68"/>
    </row>
    <row r="122" spans="1:13" s="11" customFormat="1" ht="16" x14ac:dyDescent="0.2">
      <c r="A122" s="79" t="s">
        <v>75</v>
      </c>
      <c r="B122" s="72" t="s">
        <v>78</v>
      </c>
      <c r="C122" s="72"/>
      <c r="D122" s="81" t="s">
        <v>138</v>
      </c>
      <c r="E122" s="98"/>
      <c r="F122" s="98" t="s">
        <v>80</v>
      </c>
      <c r="G122" s="98"/>
      <c r="H122" s="99">
        <v>606</v>
      </c>
      <c r="I122" s="99">
        <v>609</v>
      </c>
      <c r="J122" s="101" t="s">
        <v>393</v>
      </c>
      <c r="K122" s="102"/>
      <c r="L122" s="69" t="s">
        <v>396</v>
      </c>
      <c r="M122" s="68"/>
    </row>
    <row r="123" spans="1:13" s="11" customFormat="1" ht="32" x14ac:dyDescent="0.2">
      <c r="A123" s="79" t="s">
        <v>75</v>
      </c>
      <c r="B123" s="72" t="s">
        <v>483</v>
      </c>
      <c r="C123" s="72" t="s">
        <v>508</v>
      </c>
      <c r="D123" s="81" t="s">
        <v>510</v>
      </c>
      <c r="E123" s="98" t="s">
        <v>80</v>
      </c>
      <c r="F123" s="98"/>
      <c r="G123" s="98"/>
      <c r="H123" s="99"/>
      <c r="I123" s="99"/>
      <c r="J123" s="101"/>
      <c r="K123" s="102"/>
      <c r="L123" s="69" t="s">
        <v>821</v>
      </c>
      <c r="M123" s="68"/>
    </row>
    <row r="124" spans="1:13" s="11" customFormat="1" ht="80" x14ac:dyDescent="0.2">
      <c r="A124" s="79" t="s">
        <v>75</v>
      </c>
      <c r="B124" s="72" t="s">
        <v>78</v>
      </c>
      <c r="C124" s="72"/>
      <c r="D124" s="81" t="s">
        <v>123</v>
      </c>
      <c r="E124" s="98" t="s">
        <v>80</v>
      </c>
      <c r="F124" s="98"/>
      <c r="G124" s="98"/>
      <c r="H124" s="99"/>
      <c r="I124" s="99"/>
      <c r="J124" s="101"/>
      <c r="K124" s="102"/>
      <c r="L124" s="69" t="s">
        <v>397</v>
      </c>
      <c r="M124" s="68"/>
    </row>
    <row r="125" spans="1:13" s="11" customFormat="1" ht="16" x14ac:dyDescent="0.2">
      <c r="A125" s="79" t="s">
        <v>75</v>
      </c>
      <c r="B125" s="72" t="s">
        <v>483</v>
      </c>
      <c r="C125" s="72" t="s">
        <v>521</v>
      </c>
      <c r="D125" s="81" t="s">
        <v>522</v>
      </c>
      <c r="E125" s="98" t="s">
        <v>80</v>
      </c>
      <c r="F125" s="98"/>
      <c r="G125" s="98"/>
      <c r="H125" s="99"/>
      <c r="I125" s="99"/>
      <c r="J125" s="101"/>
      <c r="K125" s="102"/>
      <c r="L125" s="69"/>
      <c r="M125" s="68"/>
    </row>
    <row r="126" spans="1:13" s="11" customFormat="1" ht="16" x14ac:dyDescent="0.2">
      <c r="A126" s="79" t="s">
        <v>75</v>
      </c>
      <c r="B126" s="72" t="s">
        <v>483</v>
      </c>
      <c r="C126" s="72" t="s">
        <v>515</v>
      </c>
      <c r="D126" s="81" t="s">
        <v>516</v>
      </c>
      <c r="E126" s="98" t="s">
        <v>80</v>
      </c>
      <c r="F126" s="98"/>
      <c r="G126" s="98"/>
      <c r="H126" s="99"/>
      <c r="I126" s="99"/>
      <c r="J126" s="101"/>
      <c r="K126" s="102"/>
      <c r="L126" s="69"/>
      <c r="M126" s="68"/>
    </row>
    <row r="127" spans="1:13" s="11" customFormat="1" ht="16" x14ac:dyDescent="0.2">
      <c r="A127" s="79" t="s">
        <v>75</v>
      </c>
      <c r="B127" s="72" t="s">
        <v>483</v>
      </c>
      <c r="C127" s="72" t="s">
        <v>511</v>
      </c>
      <c r="D127" s="81" t="s">
        <v>512</v>
      </c>
      <c r="E127" s="98" t="s">
        <v>80</v>
      </c>
      <c r="F127" s="98"/>
      <c r="G127" s="98"/>
      <c r="H127" s="99"/>
      <c r="I127" s="99"/>
      <c r="J127" s="101"/>
      <c r="K127" s="102"/>
      <c r="L127" s="69"/>
      <c r="M127" s="68"/>
    </row>
    <row r="128" spans="1:13" s="11" customFormat="1" ht="16" x14ac:dyDescent="0.2">
      <c r="A128" s="79" t="s">
        <v>75</v>
      </c>
      <c r="B128" s="72" t="s">
        <v>483</v>
      </c>
      <c r="C128" s="72" t="s">
        <v>526</v>
      </c>
      <c r="D128" s="81" t="s">
        <v>822</v>
      </c>
      <c r="E128" s="98" t="s">
        <v>80</v>
      </c>
      <c r="F128" s="98"/>
      <c r="G128" s="98"/>
      <c r="H128" s="99"/>
      <c r="I128" s="99"/>
      <c r="J128" s="101"/>
      <c r="K128" s="102"/>
      <c r="L128" s="69"/>
      <c r="M128" s="68"/>
    </row>
    <row r="129" spans="1:13" s="11" customFormat="1" ht="16" x14ac:dyDescent="0.2">
      <c r="A129" s="79" t="s">
        <v>75</v>
      </c>
      <c r="B129" s="72" t="s">
        <v>483</v>
      </c>
      <c r="C129" s="72" t="s">
        <v>557</v>
      </c>
      <c r="D129" s="81" t="s">
        <v>558</v>
      </c>
      <c r="E129" s="98" t="s">
        <v>80</v>
      </c>
      <c r="F129" s="98"/>
      <c r="G129" s="98"/>
      <c r="H129" s="99"/>
      <c r="I129" s="99"/>
      <c r="J129" s="101"/>
      <c r="K129" s="102"/>
      <c r="L129" s="69"/>
      <c r="M129" s="68"/>
    </row>
    <row r="130" spans="1:13" s="11" customFormat="1" ht="16" x14ac:dyDescent="0.2">
      <c r="A130" s="79" t="s">
        <v>75</v>
      </c>
      <c r="B130" s="72" t="s">
        <v>483</v>
      </c>
      <c r="C130" s="72" t="s">
        <v>519</v>
      </c>
      <c r="D130" s="81" t="s">
        <v>520</v>
      </c>
      <c r="E130" s="98" t="s">
        <v>80</v>
      </c>
      <c r="F130" s="98"/>
      <c r="G130" s="98"/>
      <c r="H130" s="99"/>
      <c r="I130" s="99"/>
      <c r="J130" s="101"/>
      <c r="K130" s="102"/>
      <c r="L130" s="69"/>
      <c r="M130" s="68"/>
    </row>
    <row r="131" spans="1:13" s="11" customFormat="1" ht="16" x14ac:dyDescent="0.2">
      <c r="A131" s="79" t="s">
        <v>75</v>
      </c>
      <c r="B131" s="72" t="s">
        <v>483</v>
      </c>
      <c r="C131" s="72" t="s">
        <v>508</v>
      </c>
      <c r="D131" s="81" t="s">
        <v>542</v>
      </c>
      <c r="E131" s="98" t="s">
        <v>80</v>
      </c>
      <c r="F131" s="98"/>
      <c r="G131" s="98"/>
      <c r="H131" s="99"/>
      <c r="I131" s="99"/>
      <c r="J131" s="101"/>
      <c r="K131" s="102"/>
      <c r="L131" s="69"/>
      <c r="M131" s="68"/>
    </row>
    <row r="132" spans="1:13" s="11" customFormat="1" ht="16" x14ac:dyDescent="0.2">
      <c r="A132" s="79" t="s">
        <v>75</v>
      </c>
      <c r="B132" s="72" t="s">
        <v>483</v>
      </c>
      <c r="C132" s="72" t="s">
        <v>498</v>
      </c>
      <c r="D132" s="81" t="s">
        <v>697</v>
      </c>
      <c r="E132" s="98" t="s">
        <v>80</v>
      </c>
      <c r="F132" s="98"/>
      <c r="G132" s="98"/>
      <c r="H132" s="99"/>
      <c r="I132" s="99"/>
      <c r="J132" s="101"/>
      <c r="K132" s="102"/>
      <c r="L132" s="69"/>
      <c r="M132" s="68"/>
    </row>
    <row r="133" spans="1:13" s="11" customFormat="1" ht="16" x14ac:dyDescent="0.2">
      <c r="A133" s="79" t="s">
        <v>75</v>
      </c>
      <c r="B133" s="72" t="s">
        <v>483</v>
      </c>
      <c r="C133" s="72" t="s">
        <v>506</v>
      </c>
      <c r="D133" s="81" t="s">
        <v>507</v>
      </c>
      <c r="E133" s="98" t="s">
        <v>80</v>
      </c>
      <c r="F133" s="98"/>
      <c r="G133" s="98"/>
      <c r="H133" s="99"/>
      <c r="I133" s="99"/>
      <c r="J133" s="101"/>
      <c r="K133" s="102"/>
      <c r="L133" s="69"/>
      <c r="M133" s="68"/>
    </row>
    <row r="134" spans="1:13" s="11" customFormat="1" ht="16" x14ac:dyDescent="0.2">
      <c r="A134" s="79" t="s">
        <v>75</v>
      </c>
      <c r="B134" s="72" t="s">
        <v>483</v>
      </c>
      <c r="C134" s="72" t="s">
        <v>540</v>
      </c>
      <c r="D134" s="81" t="s">
        <v>541</v>
      </c>
      <c r="E134" s="98" t="s">
        <v>80</v>
      </c>
      <c r="F134" s="98"/>
      <c r="G134" s="98"/>
      <c r="H134" s="99"/>
      <c r="I134" s="99"/>
      <c r="J134" s="101"/>
      <c r="K134" s="102"/>
      <c r="L134" s="69"/>
      <c r="M134" s="68"/>
    </row>
    <row r="135" spans="1:13" s="11" customFormat="1" ht="16" x14ac:dyDescent="0.2">
      <c r="A135" s="79" t="s">
        <v>75</v>
      </c>
      <c r="B135" s="72" t="s">
        <v>483</v>
      </c>
      <c r="C135" s="72" t="s">
        <v>517</v>
      </c>
      <c r="D135" s="81" t="s">
        <v>518</v>
      </c>
      <c r="E135" s="98" t="s">
        <v>80</v>
      </c>
      <c r="F135" s="98"/>
      <c r="G135" s="98"/>
      <c r="H135" s="99"/>
      <c r="I135" s="99"/>
      <c r="J135" s="101"/>
      <c r="K135" s="102"/>
      <c r="L135" s="69"/>
      <c r="M135" s="68"/>
    </row>
    <row r="136" spans="1:13" s="11" customFormat="1" ht="16" x14ac:dyDescent="0.2">
      <c r="A136" s="79" t="s">
        <v>75</v>
      </c>
      <c r="B136" s="72" t="s">
        <v>483</v>
      </c>
      <c r="C136" s="72" t="s">
        <v>552</v>
      </c>
      <c r="D136" s="81" t="s">
        <v>553</v>
      </c>
      <c r="E136" s="98" t="s">
        <v>80</v>
      </c>
      <c r="F136" s="98"/>
      <c r="G136" s="98"/>
      <c r="H136" s="99"/>
      <c r="I136" s="99"/>
      <c r="J136" s="101"/>
      <c r="K136" s="102"/>
      <c r="L136" s="69"/>
      <c r="M136" s="68"/>
    </row>
    <row r="137" spans="1:13" s="11" customFormat="1" ht="16" x14ac:dyDescent="0.2">
      <c r="A137" s="79" t="s">
        <v>75</v>
      </c>
      <c r="B137" s="72" t="s">
        <v>483</v>
      </c>
      <c r="C137" s="72" t="s">
        <v>484</v>
      </c>
      <c r="D137" s="81" t="s">
        <v>485</v>
      </c>
      <c r="E137" s="98" t="s">
        <v>80</v>
      </c>
      <c r="F137" s="98"/>
      <c r="G137" s="98"/>
      <c r="H137" s="99"/>
      <c r="I137" s="99"/>
      <c r="J137" s="101"/>
      <c r="K137" s="102"/>
      <c r="L137" s="69"/>
      <c r="M137" s="68"/>
    </row>
    <row r="138" spans="1:13" s="11" customFormat="1" ht="16" x14ac:dyDescent="0.2">
      <c r="A138" s="79" t="s">
        <v>75</v>
      </c>
      <c r="B138" s="72" t="s">
        <v>483</v>
      </c>
      <c r="C138" s="72" t="s">
        <v>513</v>
      </c>
      <c r="D138" s="81" t="s">
        <v>514</v>
      </c>
      <c r="E138" s="98" t="s">
        <v>80</v>
      </c>
      <c r="F138" s="98"/>
      <c r="G138" s="98"/>
      <c r="H138" s="99"/>
      <c r="I138" s="99"/>
      <c r="J138" s="101"/>
      <c r="K138" s="102"/>
      <c r="L138" s="69"/>
      <c r="M138" s="68"/>
    </row>
    <row r="139" spans="1:13" s="11" customFormat="1" ht="16" x14ac:dyDescent="0.2">
      <c r="A139" s="79" t="s">
        <v>75</v>
      </c>
      <c r="B139" s="72" t="s">
        <v>483</v>
      </c>
      <c r="C139" s="72" t="s">
        <v>496</v>
      </c>
      <c r="D139" s="81" t="s">
        <v>497</v>
      </c>
      <c r="E139" s="98" t="s">
        <v>80</v>
      </c>
      <c r="F139" s="98"/>
      <c r="G139" s="98"/>
      <c r="H139" s="99"/>
      <c r="I139" s="99"/>
      <c r="J139" s="101"/>
      <c r="K139" s="102"/>
      <c r="L139" s="96"/>
      <c r="M139" s="68"/>
    </row>
    <row r="140" spans="1:13" s="11" customFormat="1" ht="16" x14ac:dyDescent="0.2">
      <c r="A140" s="79" t="s">
        <v>75</v>
      </c>
      <c r="B140" s="72" t="s">
        <v>483</v>
      </c>
      <c r="C140" s="72" t="s">
        <v>502</v>
      </c>
      <c r="D140" s="81" t="s">
        <v>503</v>
      </c>
      <c r="E140" s="98" t="s">
        <v>80</v>
      </c>
      <c r="F140" s="98"/>
      <c r="G140" s="98"/>
      <c r="H140" s="99"/>
      <c r="I140" s="99"/>
      <c r="J140" s="101"/>
      <c r="K140" s="102"/>
      <c r="L140" s="69"/>
      <c r="M140" s="68"/>
    </row>
    <row r="141" spans="1:13" s="11" customFormat="1" ht="16" x14ac:dyDescent="0.2">
      <c r="A141" s="79" t="s">
        <v>75</v>
      </c>
      <c r="B141" s="72" t="s">
        <v>483</v>
      </c>
      <c r="C141" s="72" t="s">
        <v>494</v>
      </c>
      <c r="D141" s="81" t="s">
        <v>695</v>
      </c>
      <c r="E141" s="98" t="s">
        <v>80</v>
      </c>
      <c r="F141" s="98"/>
      <c r="G141" s="98"/>
      <c r="H141" s="99"/>
      <c r="I141" s="99"/>
      <c r="J141" s="101"/>
      <c r="K141" s="102"/>
      <c r="L141" s="69"/>
      <c r="M141" s="68"/>
    </row>
    <row r="142" spans="1:13" s="11" customFormat="1" ht="16" x14ac:dyDescent="0.2">
      <c r="A142" s="79" t="s">
        <v>75</v>
      </c>
      <c r="B142" s="72" t="s">
        <v>483</v>
      </c>
      <c r="C142" s="72" t="s">
        <v>537</v>
      </c>
      <c r="D142" s="81" t="s">
        <v>538</v>
      </c>
      <c r="E142" s="98" t="s">
        <v>80</v>
      </c>
      <c r="F142" s="98"/>
      <c r="G142" s="98"/>
      <c r="H142" s="99"/>
      <c r="I142" s="99"/>
      <c r="J142" s="101"/>
      <c r="K142" s="102"/>
      <c r="L142" s="69"/>
      <c r="M142" s="68"/>
    </row>
    <row r="143" spans="1:13" s="11" customFormat="1" ht="16" x14ac:dyDescent="0.2">
      <c r="A143" s="79" t="s">
        <v>75</v>
      </c>
      <c r="B143" s="72" t="s">
        <v>23</v>
      </c>
      <c r="C143" s="72"/>
      <c r="D143" s="81" t="s">
        <v>481</v>
      </c>
      <c r="E143" s="89" t="s">
        <v>80</v>
      </c>
      <c r="F143" s="98"/>
      <c r="G143" s="98"/>
      <c r="H143" s="99"/>
      <c r="I143" s="99"/>
      <c r="J143" s="101"/>
      <c r="K143" s="102"/>
      <c r="L143" s="69"/>
      <c r="M143" s="68"/>
    </row>
    <row r="144" spans="1:13" s="11" customFormat="1" ht="16" x14ac:dyDescent="0.2">
      <c r="A144" s="79" t="s">
        <v>75</v>
      </c>
      <c r="B144" s="72" t="s">
        <v>55</v>
      </c>
      <c r="C144" s="72"/>
      <c r="D144" s="81" t="s">
        <v>1138</v>
      </c>
      <c r="E144" s="98" t="s">
        <v>80</v>
      </c>
      <c r="F144" s="98"/>
      <c r="G144" s="98"/>
      <c r="H144" s="99"/>
      <c r="I144" s="99"/>
      <c r="J144" s="101"/>
      <c r="K144" s="102"/>
      <c r="L144" s="69"/>
      <c r="M144" s="68"/>
    </row>
    <row r="145" spans="1:13" s="11" customFormat="1" ht="16" x14ac:dyDescent="0.2">
      <c r="A145" s="79" t="s">
        <v>75</v>
      </c>
      <c r="B145" s="72" t="s">
        <v>54</v>
      </c>
      <c r="C145" s="72"/>
      <c r="D145" s="81" t="s">
        <v>1182</v>
      </c>
      <c r="E145" s="89" t="s">
        <v>80</v>
      </c>
      <c r="F145" s="98"/>
      <c r="G145" s="98"/>
      <c r="H145" s="99"/>
      <c r="I145" s="99"/>
      <c r="J145" s="101"/>
      <c r="K145" s="102"/>
      <c r="L145" s="69"/>
      <c r="M145" s="68"/>
    </row>
    <row r="146" spans="1:13" s="11" customFormat="1" ht="16" x14ac:dyDescent="0.2">
      <c r="A146" s="79" t="s">
        <v>75</v>
      </c>
      <c r="B146" s="72" t="s">
        <v>29</v>
      </c>
      <c r="C146" s="72"/>
      <c r="D146" s="81" t="s">
        <v>1190</v>
      </c>
      <c r="E146" s="98" t="s">
        <v>80</v>
      </c>
      <c r="F146" s="98"/>
      <c r="G146" s="98"/>
      <c r="H146" s="99"/>
      <c r="I146" s="99"/>
      <c r="J146" s="101"/>
      <c r="K146" s="102"/>
      <c r="L146" s="69"/>
      <c r="M146" s="68"/>
    </row>
    <row r="147" spans="1:13" s="11" customFormat="1" ht="16" x14ac:dyDescent="0.2">
      <c r="A147" s="79" t="s">
        <v>75</v>
      </c>
      <c r="B147" s="72" t="s">
        <v>29</v>
      </c>
      <c r="C147" s="72"/>
      <c r="D147" s="81" t="s">
        <v>1204</v>
      </c>
      <c r="E147" s="98" t="s">
        <v>80</v>
      </c>
      <c r="F147" s="98"/>
      <c r="G147" s="98"/>
      <c r="H147" s="99"/>
      <c r="I147" s="99"/>
      <c r="J147" s="101"/>
      <c r="K147" s="102"/>
      <c r="L147" s="69"/>
      <c r="M147" s="68"/>
    </row>
    <row r="148" spans="1:13" s="11" customFormat="1" ht="16" x14ac:dyDescent="0.2">
      <c r="A148" s="79" t="s">
        <v>75</v>
      </c>
      <c r="B148" s="72" t="s">
        <v>29</v>
      </c>
      <c r="C148" s="72"/>
      <c r="D148" s="81" t="s">
        <v>1197</v>
      </c>
      <c r="E148" s="98" t="s">
        <v>80</v>
      </c>
      <c r="F148" s="98"/>
      <c r="G148" s="98"/>
      <c r="H148" s="99"/>
      <c r="I148" s="99"/>
      <c r="J148" s="101"/>
      <c r="K148" s="102"/>
      <c r="L148" s="69"/>
      <c r="M148" s="68"/>
    </row>
    <row r="149" spans="1:13" s="11" customFormat="1" ht="16" x14ac:dyDescent="0.2">
      <c r="A149" s="79" t="s">
        <v>75</v>
      </c>
      <c r="B149" s="72" t="s">
        <v>29</v>
      </c>
      <c r="C149" s="72"/>
      <c r="D149" s="81" t="s">
        <v>1184</v>
      </c>
      <c r="E149" s="98" t="s">
        <v>80</v>
      </c>
      <c r="F149" s="98"/>
      <c r="G149" s="98"/>
      <c r="H149" s="99"/>
      <c r="I149" s="99"/>
      <c r="J149" s="101"/>
      <c r="K149" s="102"/>
      <c r="L149" s="69"/>
      <c r="M149" s="68"/>
    </row>
    <row r="150" spans="1:13" s="11" customFormat="1" ht="16" x14ac:dyDescent="0.2">
      <c r="A150" s="79" t="s">
        <v>75</v>
      </c>
      <c r="B150" s="72" t="s">
        <v>30</v>
      </c>
      <c r="C150" s="72"/>
      <c r="D150" s="81" t="s">
        <v>1275</v>
      </c>
      <c r="E150" s="89" t="s">
        <v>80</v>
      </c>
      <c r="F150" s="89"/>
      <c r="G150" s="89"/>
      <c r="H150" s="91"/>
      <c r="I150" s="91"/>
      <c r="J150" s="97"/>
      <c r="K150" s="122"/>
      <c r="L150" s="69"/>
      <c r="M150" s="68"/>
    </row>
    <row r="151" spans="1:13" s="11" customFormat="1" ht="16" x14ac:dyDescent="0.2">
      <c r="A151" s="90" t="s">
        <v>75</v>
      </c>
      <c r="B151" s="72" t="s">
        <v>56</v>
      </c>
      <c r="C151" s="72"/>
      <c r="D151" s="81" t="s">
        <v>1276</v>
      </c>
      <c r="E151" s="98" t="s">
        <v>80</v>
      </c>
      <c r="F151" s="98"/>
      <c r="G151" s="98"/>
      <c r="H151" s="99"/>
      <c r="I151" s="99"/>
      <c r="J151" s="101"/>
      <c r="K151" s="102"/>
      <c r="L151" s="69"/>
      <c r="M151" s="68"/>
    </row>
    <row r="152" spans="1:13" s="11" customFormat="1" ht="16" x14ac:dyDescent="0.2">
      <c r="A152" s="79" t="s">
        <v>75</v>
      </c>
      <c r="B152" s="72" t="s">
        <v>58</v>
      </c>
      <c r="C152" s="72"/>
      <c r="D152" s="81" t="s">
        <v>1299</v>
      </c>
      <c r="E152" s="89" t="s">
        <v>80</v>
      </c>
      <c r="F152" s="70"/>
      <c r="G152" s="70"/>
      <c r="H152" s="76"/>
      <c r="I152" s="76"/>
      <c r="J152" s="103"/>
      <c r="K152" s="104"/>
      <c r="L152" s="96"/>
      <c r="M152" s="68"/>
    </row>
    <row r="153" spans="1:13" s="11" customFormat="1" ht="16" x14ac:dyDescent="0.2">
      <c r="A153" s="79" t="s">
        <v>75</v>
      </c>
      <c r="B153" s="72" t="s">
        <v>78</v>
      </c>
      <c r="C153" s="72"/>
      <c r="D153" s="81" t="s">
        <v>86</v>
      </c>
      <c r="E153" s="98" t="s">
        <v>80</v>
      </c>
      <c r="F153" s="98"/>
      <c r="G153" s="98"/>
      <c r="H153" s="99"/>
      <c r="I153" s="99"/>
      <c r="J153" s="101"/>
      <c r="K153" s="102"/>
      <c r="L153" s="69"/>
      <c r="M153" s="68"/>
    </row>
    <row r="154" spans="1:13" s="11" customFormat="1" ht="16" x14ac:dyDescent="0.2">
      <c r="A154" s="79" t="s">
        <v>75</v>
      </c>
      <c r="B154" s="72" t="s">
        <v>78</v>
      </c>
      <c r="C154" s="72"/>
      <c r="D154" s="81" t="s">
        <v>87</v>
      </c>
      <c r="E154" s="98" t="s">
        <v>80</v>
      </c>
      <c r="F154" s="98"/>
      <c r="G154" s="98"/>
      <c r="H154" s="99"/>
      <c r="I154" s="99"/>
      <c r="J154" s="101"/>
      <c r="K154" s="102"/>
      <c r="L154" s="69"/>
      <c r="M154" s="68"/>
    </row>
    <row r="155" spans="1:13" s="11" customFormat="1" ht="16" x14ac:dyDescent="0.2">
      <c r="A155" s="79" t="s">
        <v>75</v>
      </c>
      <c r="B155" s="72" t="s">
        <v>78</v>
      </c>
      <c r="C155" s="72"/>
      <c r="D155" s="81" t="s">
        <v>88</v>
      </c>
      <c r="E155" s="98" t="s">
        <v>80</v>
      </c>
      <c r="F155" s="98"/>
      <c r="G155" s="98"/>
      <c r="H155" s="99"/>
      <c r="I155" s="99"/>
      <c r="J155" s="101"/>
      <c r="K155" s="102"/>
      <c r="L155" s="69"/>
      <c r="M155" s="68"/>
    </row>
    <row r="156" spans="1:13" s="11" customFormat="1" ht="16" x14ac:dyDescent="0.2">
      <c r="A156" s="79" t="s">
        <v>75</v>
      </c>
      <c r="B156" s="72" t="s">
        <v>78</v>
      </c>
      <c r="C156" s="72"/>
      <c r="D156" s="81" t="s">
        <v>94</v>
      </c>
      <c r="E156" s="98" t="s">
        <v>80</v>
      </c>
      <c r="F156" s="98"/>
      <c r="G156" s="98"/>
      <c r="H156" s="99"/>
      <c r="I156" s="99"/>
      <c r="J156" s="101"/>
      <c r="K156" s="102"/>
      <c r="L156" s="69"/>
      <c r="M156" s="68"/>
    </row>
    <row r="157" spans="1:13" s="11" customFormat="1" ht="16" x14ac:dyDescent="0.2">
      <c r="A157" s="79" t="s">
        <v>75</v>
      </c>
      <c r="B157" s="72" t="s">
        <v>78</v>
      </c>
      <c r="C157" s="72"/>
      <c r="D157" s="81" t="s">
        <v>99</v>
      </c>
      <c r="E157" s="98" t="s">
        <v>80</v>
      </c>
      <c r="F157" s="98"/>
      <c r="G157" s="98"/>
      <c r="H157" s="99"/>
      <c r="I157" s="99"/>
      <c r="J157" s="101"/>
      <c r="K157" s="102"/>
      <c r="L157" s="69"/>
      <c r="M157" s="68"/>
    </row>
    <row r="158" spans="1:13" s="11" customFormat="1" ht="16" x14ac:dyDescent="0.2">
      <c r="A158" s="79" t="s">
        <v>75</v>
      </c>
      <c r="B158" s="72" t="s">
        <v>78</v>
      </c>
      <c r="C158" s="72"/>
      <c r="D158" s="77" t="s">
        <v>101</v>
      </c>
      <c r="E158" s="98" t="s">
        <v>80</v>
      </c>
      <c r="F158" s="98"/>
      <c r="G158" s="98"/>
      <c r="H158" s="99"/>
      <c r="I158" s="99"/>
      <c r="J158" s="101"/>
      <c r="K158" s="102"/>
      <c r="L158" s="69"/>
      <c r="M158" s="68"/>
    </row>
    <row r="159" spans="1:13" s="11" customFormat="1" ht="16" x14ac:dyDescent="0.2">
      <c r="A159" s="79" t="s">
        <v>75</v>
      </c>
      <c r="B159" s="72" t="s">
        <v>78</v>
      </c>
      <c r="C159" s="72"/>
      <c r="D159" s="81" t="s">
        <v>102</v>
      </c>
      <c r="E159" s="98" t="s">
        <v>80</v>
      </c>
      <c r="F159" s="98"/>
      <c r="G159" s="98"/>
      <c r="H159" s="99"/>
      <c r="I159" s="99"/>
      <c r="J159" s="101"/>
      <c r="K159" s="102"/>
      <c r="L159" s="69"/>
      <c r="M159" s="68"/>
    </row>
    <row r="160" spans="1:13" s="11" customFormat="1" ht="16" x14ac:dyDescent="0.2">
      <c r="A160" s="79" t="s">
        <v>75</v>
      </c>
      <c r="B160" s="72" t="s">
        <v>78</v>
      </c>
      <c r="C160" s="72"/>
      <c r="D160" s="81" t="s">
        <v>103</v>
      </c>
      <c r="E160" s="98" t="s">
        <v>80</v>
      </c>
      <c r="F160" s="98"/>
      <c r="G160" s="98"/>
      <c r="H160" s="99"/>
      <c r="I160" s="99"/>
      <c r="J160" s="101"/>
      <c r="K160" s="102"/>
      <c r="L160" s="69"/>
      <c r="M160" s="68"/>
    </row>
    <row r="161" spans="1:13" s="11" customFormat="1" ht="16" x14ac:dyDescent="0.2">
      <c r="A161" s="79" t="s">
        <v>75</v>
      </c>
      <c r="B161" s="72" t="s">
        <v>78</v>
      </c>
      <c r="C161" s="72"/>
      <c r="D161" s="81" t="s">
        <v>110</v>
      </c>
      <c r="E161" s="98" t="s">
        <v>80</v>
      </c>
      <c r="F161" s="98"/>
      <c r="G161" s="98"/>
      <c r="H161" s="99"/>
      <c r="I161" s="99"/>
      <c r="J161" s="101"/>
      <c r="K161" s="102"/>
      <c r="L161" s="69"/>
      <c r="M161" s="68"/>
    </row>
    <row r="162" spans="1:13" s="11" customFormat="1" ht="16" x14ac:dyDescent="0.2">
      <c r="A162" s="79" t="s">
        <v>75</v>
      </c>
      <c r="B162" s="72" t="s">
        <v>78</v>
      </c>
      <c r="C162" s="72"/>
      <c r="D162" s="81" t="s">
        <v>111</v>
      </c>
      <c r="E162" s="98" t="s">
        <v>80</v>
      </c>
      <c r="F162" s="98"/>
      <c r="G162" s="98"/>
      <c r="H162" s="99"/>
      <c r="I162" s="99"/>
      <c r="J162" s="101"/>
      <c r="K162" s="102"/>
      <c r="L162" s="69"/>
      <c r="M162" s="68"/>
    </row>
    <row r="163" spans="1:13" s="11" customFormat="1" ht="16" x14ac:dyDescent="0.2">
      <c r="A163" s="79" t="s">
        <v>75</v>
      </c>
      <c r="B163" s="72" t="s">
        <v>78</v>
      </c>
      <c r="C163" s="72"/>
      <c r="D163" s="81" t="s">
        <v>118</v>
      </c>
      <c r="E163" s="98" t="s">
        <v>80</v>
      </c>
      <c r="F163" s="98"/>
      <c r="G163" s="98"/>
      <c r="H163" s="99"/>
      <c r="I163" s="99"/>
      <c r="J163" s="101"/>
      <c r="K163" s="102"/>
      <c r="L163" s="69"/>
      <c r="M163" s="68"/>
    </row>
    <row r="164" spans="1:13" s="11" customFormat="1" ht="16" x14ac:dyDescent="0.2">
      <c r="A164" s="79" t="s">
        <v>75</v>
      </c>
      <c r="B164" s="72" t="s">
        <v>78</v>
      </c>
      <c r="C164" s="72"/>
      <c r="D164" s="81" t="s">
        <v>119</v>
      </c>
      <c r="E164" s="98" t="s">
        <v>80</v>
      </c>
      <c r="F164" s="98"/>
      <c r="G164" s="98"/>
      <c r="H164" s="99"/>
      <c r="I164" s="99"/>
      <c r="J164" s="101"/>
      <c r="K164" s="102"/>
      <c r="L164" s="69"/>
      <c r="M164" s="68"/>
    </row>
    <row r="165" spans="1:13" s="11" customFormat="1" ht="16" x14ac:dyDescent="0.2">
      <c r="A165" s="79" t="s">
        <v>75</v>
      </c>
      <c r="B165" s="72" t="s">
        <v>78</v>
      </c>
      <c r="C165" s="72"/>
      <c r="D165" s="81" t="s">
        <v>121</v>
      </c>
      <c r="E165" s="98" t="s">
        <v>80</v>
      </c>
      <c r="F165" s="98"/>
      <c r="G165" s="98"/>
      <c r="H165" s="99"/>
      <c r="I165" s="99"/>
      <c r="J165" s="101"/>
      <c r="K165" s="102"/>
      <c r="L165" s="69"/>
      <c r="M165" s="68"/>
    </row>
    <row r="166" spans="1:13" s="11" customFormat="1" ht="16" x14ac:dyDescent="0.2">
      <c r="A166" s="79" t="s">
        <v>75</v>
      </c>
      <c r="B166" s="72" t="s">
        <v>78</v>
      </c>
      <c r="C166" s="72"/>
      <c r="D166" s="81" t="s">
        <v>122</v>
      </c>
      <c r="E166" s="98" t="s">
        <v>80</v>
      </c>
      <c r="F166" s="98"/>
      <c r="G166" s="98"/>
      <c r="H166" s="99"/>
      <c r="I166" s="99"/>
      <c r="J166" s="101"/>
      <c r="K166" s="102"/>
      <c r="L166" s="96"/>
      <c r="M166" s="68"/>
    </row>
    <row r="167" spans="1:13" s="11" customFormat="1" ht="16" x14ac:dyDescent="0.2">
      <c r="A167" s="79" t="s">
        <v>75</v>
      </c>
      <c r="B167" s="72" t="s">
        <v>78</v>
      </c>
      <c r="C167" s="72"/>
      <c r="D167" s="81" t="s">
        <v>132</v>
      </c>
      <c r="E167" s="98" t="s">
        <v>80</v>
      </c>
      <c r="F167" s="98"/>
      <c r="G167" s="98"/>
      <c r="H167" s="99"/>
      <c r="I167" s="99"/>
      <c r="J167" s="101"/>
      <c r="K167" s="102"/>
      <c r="L167" s="69"/>
      <c r="M167" s="68"/>
    </row>
    <row r="168" spans="1:13" s="11" customFormat="1" ht="16" x14ac:dyDescent="0.2">
      <c r="A168" s="79" t="s">
        <v>75</v>
      </c>
      <c r="B168" s="72" t="s">
        <v>78</v>
      </c>
      <c r="C168" s="72"/>
      <c r="D168" s="81" t="s">
        <v>135</v>
      </c>
      <c r="E168" s="98" t="s">
        <v>80</v>
      </c>
      <c r="F168" s="98"/>
      <c r="G168" s="98"/>
      <c r="H168" s="99"/>
      <c r="I168" s="99"/>
      <c r="J168" s="101"/>
      <c r="K168" s="102"/>
      <c r="L168" s="69"/>
      <c r="M168" s="68"/>
    </row>
    <row r="169" spans="1:13" s="11" customFormat="1" ht="16" x14ac:dyDescent="0.2">
      <c r="A169" s="79" t="s">
        <v>75</v>
      </c>
      <c r="B169" s="72" t="s">
        <v>78</v>
      </c>
      <c r="C169" s="72"/>
      <c r="D169" s="81" t="s">
        <v>136</v>
      </c>
      <c r="E169" s="98" t="s">
        <v>80</v>
      </c>
      <c r="F169" s="98"/>
      <c r="G169" s="98"/>
      <c r="H169" s="99"/>
      <c r="I169" s="99"/>
      <c r="J169" s="101"/>
      <c r="K169" s="102"/>
      <c r="L169" s="69"/>
      <c r="M169" s="68"/>
    </row>
    <row r="170" spans="1:13" s="11" customFormat="1" ht="16" x14ac:dyDescent="0.2">
      <c r="A170" s="79" t="s">
        <v>75</v>
      </c>
      <c r="B170" s="72" t="s">
        <v>78</v>
      </c>
      <c r="C170" s="72"/>
      <c r="D170" s="81" t="s">
        <v>137</v>
      </c>
      <c r="E170" s="98" t="s">
        <v>80</v>
      </c>
      <c r="F170" s="98"/>
      <c r="G170" s="98"/>
      <c r="H170" s="99"/>
      <c r="I170" s="99"/>
      <c r="J170" s="101"/>
      <c r="K170" s="102"/>
      <c r="L170" s="69"/>
      <c r="M170" s="68"/>
    </row>
    <row r="171" spans="1:13" s="11" customFormat="1" ht="16" x14ac:dyDescent="0.2">
      <c r="A171" s="79" t="s">
        <v>75</v>
      </c>
      <c r="B171" s="72" t="s">
        <v>78</v>
      </c>
      <c r="C171" s="72"/>
      <c r="D171" s="81" t="s">
        <v>139</v>
      </c>
      <c r="E171" s="98" t="s">
        <v>80</v>
      </c>
      <c r="F171" s="98"/>
      <c r="G171" s="98"/>
      <c r="H171" s="99"/>
      <c r="I171" s="99"/>
      <c r="J171" s="101"/>
      <c r="K171" s="102"/>
      <c r="L171" s="69"/>
      <c r="M171" s="68"/>
    </row>
    <row r="172" spans="1:13" s="11" customFormat="1" ht="16" x14ac:dyDescent="0.2">
      <c r="A172" s="79" t="s">
        <v>75</v>
      </c>
      <c r="B172" s="72" t="s">
        <v>59</v>
      </c>
      <c r="C172" s="72"/>
      <c r="D172" s="81" t="s">
        <v>1302</v>
      </c>
      <c r="E172" s="98" t="s">
        <v>80</v>
      </c>
      <c r="F172" s="98"/>
      <c r="G172" s="98"/>
      <c r="H172" s="99"/>
      <c r="I172" s="99"/>
      <c r="J172" s="101"/>
      <c r="K172" s="102"/>
      <c r="L172" s="69"/>
      <c r="M172" s="68"/>
    </row>
    <row r="173" spans="1:13" s="11" customFormat="1" ht="16" x14ac:dyDescent="0.2">
      <c r="A173" s="79" t="s">
        <v>75</v>
      </c>
      <c r="B173" s="72" t="s">
        <v>60</v>
      </c>
      <c r="C173" s="72"/>
      <c r="D173" s="81" t="s">
        <v>1339</v>
      </c>
      <c r="E173" s="98" t="s">
        <v>80</v>
      </c>
      <c r="F173" s="98"/>
      <c r="G173" s="98"/>
      <c r="H173" s="99"/>
      <c r="I173" s="99"/>
      <c r="J173" s="101"/>
      <c r="K173" s="102"/>
      <c r="L173" s="69"/>
      <c r="M173" s="68"/>
    </row>
    <row r="174" spans="1:13" s="11" customFormat="1" x14ac:dyDescent="0.2">
      <c r="A174" s="90"/>
      <c r="B174" s="72"/>
      <c r="C174" s="72"/>
      <c r="D174" s="81"/>
      <c r="E174" s="98"/>
      <c r="F174" s="98"/>
      <c r="G174" s="98"/>
      <c r="H174" s="99"/>
      <c r="I174" s="99"/>
      <c r="J174" s="101"/>
      <c r="K174" s="102"/>
      <c r="L174" s="69"/>
      <c r="M174" s="68"/>
    </row>
    <row r="175" spans="1:13" s="11" customFormat="1" x14ac:dyDescent="0.2">
      <c r="A175" s="79"/>
      <c r="B175" s="72"/>
      <c r="C175" s="72"/>
      <c r="D175" s="81"/>
      <c r="E175" s="98"/>
      <c r="F175" s="98"/>
      <c r="G175" s="98"/>
      <c r="H175" s="99"/>
      <c r="I175" s="99"/>
      <c r="J175" s="101"/>
      <c r="K175" s="102"/>
      <c r="L175" s="69"/>
      <c r="M175" s="68"/>
    </row>
    <row r="176" spans="1:13" s="11" customFormat="1" x14ac:dyDescent="0.2">
      <c r="A176" s="79"/>
      <c r="B176" s="72"/>
      <c r="C176" s="72"/>
      <c r="D176" s="81"/>
      <c r="E176" s="98"/>
      <c r="F176" s="98"/>
      <c r="G176" s="98"/>
      <c r="H176" s="99"/>
      <c r="I176" s="99"/>
      <c r="J176" s="101"/>
      <c r="K176" s="102"/>
      <c r="L176" s="69"/>
      <c r="M176" s="68"/>
    </row>
    <row r="177" spans="1:13" s="11" customFormat="1" x14ac:dyDescent="0.2">
      <c r="A177" s="79"/>
      <c r="B177" s="72"/>
      <c r="C177" s="72"/>
      <c r="D177" s="81"/>
      <c r="E177" s="98"/>
      <c r="F177" s="98"/>
      <c r="G177" s="98"/>
      <c r="H177" s="99"/>
      <c r="I177" s="99"/>
      <c r="J177" s="101"/>
      <c r="K177" s="102"/>
      <c r="L177" s="69"/>
      <c r="M177" s="68"/>
    </row>
    <row r="178" spans="1:13" s="11" customFormat="1" x14ac:dyDescent="0.2">
      <c r="A178" s="79"/>
      <c r="B178" s="72"/>
      <c r="C178" s="72"/>
      <c r="D178" s="81"/>
      <c r="E178" s="98"/>
      <c r="F178" s="98"/>
      <c r="G178" s="98"/>
      <c r="H178" s="99"/>
      <c r="I178" s="99"/>
      <c r="J178" s="101"/>
      <c r="K178" s="102"/>
      <c r="L178" s="69"/>
      <c r="M178" s="68"/>
    </row>
    <row r="179" spans="1:13" s="11" customFormat="1" x14ac:dyDescent="0.2">
      <c r="A179" s="79"/>
      <c r="B179" s="72"/>
      <c r="C179" s="72"/>
      <c r="D179" s="81"/>
      <c r="E179" s="98"/>
      <c r="F179" s="98"/>
      <c r="G179" s="98"/>
      <c r="H179" s="99"/>
      <c r="I179" s="99"/>
      <c r="J179" s="101"/>
      <c r="K179" s="102"/>
      <c r="L179" s="69"/>
      <c r="M179" s="68"/>
    </row>
    <row r="180" spans="1:13" s="11" customFormat="1" x14ac:dyDescent="0.2">
      <c r="A180" s="79"/>
      <c r="B180" s="72"/>
      <c r="C180" s="72"/>
      <c r="D180" s="81"/>
      <c r="E180" s="98"/>
      <c r="F180" s="98"/>
      <c r="G180" s="98"/>
      <c r="H180" s="99"/>
      <c r="I180" s="99"/>
      <c r="J180" s="101"/>
      <c r="K180" s="102"/>
      <c r="L180" s="69"/>
      <c r="M180" s="68"/>
    </row>
    <row r="181" spans="1:13" s="11" customFormat="1" x14ac:dyDescent="0.2">
      <c r="A181" s="79"/>
      <c r="B181" s="72"/>
      <c r="C181" s="72"/>
      <c r="D181" s="81"/>
      <c r="E181" s="98"/>
      <c r="F181" s="98"/>
      <c r="G181" s="98"/>
      <c r="H181" s="99"/>
      <c r="I181" s="99"/>
      <c r="J181" s="101"/>
      <c r="K181" s="102"/>
      <c r="L181" s="69"/>
      <c r="M181" s="68"/>
    </row>
    <row r="182" spans="1:13" s="11" customFormat="1" x14ac:dyDescent="0.2">
      <c r="A182" s="79"/>
      <c r="B182" s="72"/>
      <c r="C182" s="72"/>
      <c r="D182" s="81"/>
      <c r="E182" s="98"/>
      <c r="F182" s="98"/>
      <c r="G182" s="98"/>
      <c r="H182" s="99"/>
      <c r="I182" s="99"/>
      <c r="J182" s="101"/>
      <c r="K182" s="102"/>
      <c r="L182" s="69"/>
      <c r="M182" s="68"/>
    </row>
    <row r="183" spans="1:13" s="11" customFormat="1" x14ac:dyDescent="0.2">
      <c r="A183" s="79"/>
      <c r="B183" s="72"/>
      <c r="C183" s="72"/>
      <c r="D183" s="81"/>
      <c r="E183" s="98"/>
      <c r="F183" s="98"/>
      <c r="G183" s="98"/>
      <c r="H183" s="99"/>
      <c r="I183" s="99"/>
      <c r="J183" s="101"/>
      <c r="K183" s="102"/>
      <c r="L183" s="69"/>
      <c r="M183" s="68"/>
    </row>
    <row r="184" spans="1:13" s="11" customFormat="1" x14ac:dyDescent="0.2">
      <c r="A184" s="90"/>
      <c r="B184" s="72"/>
      <c r="C184" s="72"/>
      <c r="D184" s="81"/>
      <c r="E184" s="98"/>
      <c r="F184" s="98"/>
      <c r="G184" s="98"/>
      <c r="H184" s="99"/>
      <c r="I184" s="99"/>
      <c r="J184" s="101"/>
      <c r="K184" s="102"/>
      <c r="L184" s="69"/>
      <c r="M184" s="68"/>
    </row>
    <row r="185" spans="1:13" s="11" customFormat="1" x14ac:dyDescent="0.2">
      <c r="A185" s="79"/>
      <c r="B185" s="72"/>
      <c r="C185" s="72"/>
      <c r="D185" s="81"/>
      <c r="E185" s="98"/>
      <c r="F185" s="98"/>
      <c r="G185" s="98"/>
      <c r="H185" s="99"/>
      <c r="I185" s="99"/>
      <c r="J185" s="101"/>
      <c r="K185" s="102"/>
      <c r="L185" s="69"/>
      <c r="M185" s="68"/>
    </row>
    <row r="186" spans="1:13" s="11" customFormat="1" x14ac:dyDescent="0.2">
      <c r="A186" s="79"/>
      <c r="B186" s="72"/>
      <c r="C186" s="72"/>
      <c r="D186" s="81"/>
      <c r="E186" s="98"/>
      <c r="F186" s="98"/>
      <c r="G186" s="98"/>
      <c r="H186" s="99"/>
      <c r="I186" s="99"/>
      <c r="J186" s="101"/>
      <c r="K186" s="102"/>
      <c r="L186" s="69"/>
      <c r="M186" s="68"/>
    </row>
    <row r="187" spans="1:13" s="11" customFormat="1" x14ac:dyDescent="0.2">
      <c r="A187" s="79"/>
      <c r="B187" s="72"/>
      <c r="C187" s="72"/>
      <c r="D187" s="81"/>
      <c r="E187" s="98"/>
      <c r="F187" s="98"/>
      <c r="G187" s="98"/>
      <c r="H187" s="99"/>
      <c r="I187" s="99"/>
      <c r="J187" s="101"/>
      <c r="K187" s="102"/>
      <c r="L187" s="69"/>
      <c r="M187" s="68"/>
    </row>
    <row r="188" spans="1:13" s="11" customFormat="1" x14ac:dyDescent="0.2">
      <c r="A188" s="79"/>
      <c r="B188" s="72"/>
      <c r="C188" s="72"/>
      <c r="D188" s="81"/>
      <c r="E188" s="98"/>
      <c r="F188" s="98"/>
      <c r="G188" s="98"/>
      <c r="H188" s="99"/>
      <c r="I188" s="99"/>
      <c r="J188" s="101"/>
      <c r="K188" s="102"/>
      <c r="L188" s="69"/>
      <c r="M188" s="68"/>
    </row>
    <row r="189" spans="1:13" s="11" customFormat="1" x14ac:dyDescent="0.2">
      <c r="A189" s="79"/>
      <c r="B189" s="72"/>
      <c r="C189" s="72"/>
      <c r="D189" s="81"/>
      <c r="E189" s="98"/>
      <c r="F189" s="98"/>
      <c r="G189" s="98"/>
      <c r="H189" s="99"/>
      <c r="I189" s="99"/>
      <c r="J189" s="101"/>
      <c r="K189" s="102"/>
      <c r="L189" s="69"/>
      <c r="M189" s="68"/>
    </row>
    <row r="190" spans="1:13" s="11" customFormat="1" x14ac:dyDescent="0.2">
      <c r="A190" s="79"/>
      <c r="B190" s="72"/>
      <c r="C190" s="72"/>
      <c r="D190" s="81"/>
      <c r="E190" s="98"/>
      <c r="F190" s="98"/>
      <c r="G190" s="98"/>
      <c r="H190" s="99"/>
      <c r="I190" s="99"/>
      <c r="J190" s="101"/>
      <c r="K190" s="102"/>
      <c r="L190" s="69"/>
      <c r="M190" s="68"/>
    </row>
    <row r="191" spans="1:13" s="11" customFormat="1" x14ac:dyDescent="0.2">
      <c r="A191" s="79"/>
      <c r="B191" s="72"/>
      <c r="C191" s="72"/>
      <c r="D191" s="81"/>
      <c r="E191" s="98"/>
      <c r="F191" s="98"/>
      <c r="G191" s="98"/>
      <c r="H191" s="99"/>
      <c r="I191" s="99"/>
      <c r="J191" s="101"/>
      <c r="K191" s="102"/>
      <c r="L191" s="69"/>
      <c r="M191" s="68"/>
    </row>
    <row r="192" spans="1:13" s="11" customFormat="1" x14ac:dyDescent="0.2">
      <c r="A192" s="79"/>
      <c r="B192" s="72"/>
      <c r="C192" s="72"/>
      <c r="D192" s="81"/>
      <c r="E192" s="98"/>
      <c r="F192" s="98"/>
      <c r="G192" s="98"/>
      <c r="H192" s="99"/>
      <c r="I192" s="99"/>
      <c r="J192" s="101"/>
      <c r="K192" s="102"/>
      <c r="L192" s="96"/>
      <c r="M192" s="68"/>
    </row>
    <row r="193" spans="1:13" s="11" customFormat="1" x14ac:dyDescent="0.2">
      <c r="A193" s="79"/>
      <c r="B193" s="72"/>
      <c r="C193" s="72"/>
      <c r="D193" s="81"/>
      <c r="E193" s="98"/>
      <c r="F193" s="98"/>
      <c r="G193" s="98"/>
      <c r="H193" s="99"/>
      <c r="I193" s="99"/>
      <c r="J193" s="101"/>
      <c r="K193" s="102"/>
      <c r="L193" s="69"/>
      <c r="M193" s="68"/>
    </row>
    <row r="194" spans="1:13" s="11" customFormat="1" x14ac:dyDescent="0.2">
      <c r="A194" s="79"/>
      <c r="B194" s="72"/>
      <c r="C194" s="72"/>
      <c r="D194" s="81"/>
      <c r="E194" s="98"/>
      <c r="F194" s="98"/>
      <c r="G194" s="98"/>
      <c r="H194" s="99"/>
      <c r="I194" s="99"/>
      <c r="J194" s="101"/>
      <c r="K194" s="102"/>
      <c r="L194" s="69"/>
      <c r="M194" s="68"/>
    </row>
    <row r="195" spans="1:13" s="11" customFormat="1" x14ac:dyDescent="0.2">
      <c r="A195" s="79"/>
      <c r="B195" s="72"/>
      <c r="C195" s="72"/>
      <c r="D195" s="81"/>
      <c r="E195" s="98"/>
      <c r="F195" s="98"/>
      <c r="G195" s="98"/>
      <c r="H195" s="99"/>
      <c r="I195" s="99"/>
      <c r="J195" s="101"/>
      <c r="K195" s="102"/>
      <c r="L195" s="69"/>
      <c r="M195" s="68"/>
    </row>
    <row r="196" spans="1:13" s="11" customFormat="1" x14ac:dyDescent="0.2">
      <c r="A196" s="79"/>
      <c r="B196" s="72"/>
      <c r="C196" s="72"/>
      <c r="D196" s="81"/>
      <c r="E196" s="98"/>
      <c r="F196" s="98"/>
      <c r="G196" s="98"/>
      <c r="H196" s="99"/>
      <c r="I196" s="99"/>
      <c r="J196" s="101"/>
      <c r="K196" s="102"/>
      <c r="L196" s="69"/>
      <c r="M196" s="68"/>
    </row>
    <row r="197" spans="1:13" s="11" customFormat="1" x14ac:dyDescent="0.2">
      <c r="A197" s="79"/>
      <c r="B197" s="72"/>
      <c r="C197" s="72"/>
      <c r="D197" s="81"/>
      <c r="E197" s="98"/>
      <c r="F197" s="98"/>
      <c r="G197" s="98"/>
      <c r="H197" s="99"/>
      <c r="I197" s="99"/>
      <c r="J197" s="101"/>
      <c r="K197" s="102"/>
      <c r="L197" s="69"/>
      <c r="M197" s="68"/>
    </row>
    <row r="198" spans="1:13" s="11" customFormat="1" x14ac:dyDescent="0.2">
      <c r="A198" s="79"/>
      <c r="B198" s="72"/>
      <c r="C198" s="72"/>
      <c r="D198" s="81"/>
      <c r="E198" s="98"/>
      <c r="F198" s="98"/>
      <c r="G198" s="98"/>
      <c r="H198" s="99"/>
      <c r="I198" s="99"/>
      <c r="J198" s="101"/>
      <c r="K198" s="102"/>
      <c r="L198" s="69"/>
      <c r="M198" s="68"/>
    </row>
    <row r="199" spans="1:13" s="11" customFormat="1" x14ac:dyDescent="0.2">
      <c r="A199" s="90"/>
      <c r="B199" s="72"/>
      <c r="C199" s="72"/>
      <c r="D199" s="81"/>
      <c r="E199" s="98"/>
      <c r="F199" s="98"/>
      <c r="G199" s="98"/>
      <c r="H199" s="99"/>
      <c r="I199" s="99"/>
      <c r="J199" s="101"/>
      <c r="K199" s="102"/>
      <c r="L199" s="69"/>
      <c r="M199" s="68"/>
    </row>
    <row r="200" spans="1:13" s="11" customFormat="1" x14ac:dyDescent="0.2">
      <c r="A200" s="79"/>
      <c r="B200" s="72"/>
      <c r="C200" s="72"/>
      <c r="D200" s="81"/>
      <c r="E200" s="98"/>
      <c r="F200" s="98"/>
      <c r="G200" s="98"/>
      <c r="H200" s="99"/>
      <c r="I200" s="99"/>
      <c r="J200" s="101"/>
      <c r="K200" s="102"/>
      <c r="L200" s="69"/>
      <c r="M200" s="68"/>
    </row>
    <row r="201" spans="1:13" x14ac:dyDescent="0.2">
      <c r="A201" s="68"/>
      <c r="B201" s="94"/>
      <c r="C201" s="94"/>
      <c r="D201" s="94"/>
      <c r="E201" s="100"/>
      <c r="F201" s="100"/>
      <c r="G201" s="100"/>
      <c r="H201" s="101"/>
      <c r="I201" s="101"/>
      <c r="J201" s="101"/>
      <c r="K201" s="102"/>
      <c r="L201" s="69"/>
      <c r="M201" s="68"/>
    </row>
    <row r="202" spans="1:13" ht="16" x14ac:dyDescent="0.2">
      <c r="A202" s="73" t="s">
        <v>0</v>
      </c>
      <c r="B202" s="95"/>
      <c r="C202" s="95"/>
      <c r="D202" s="95"/>
      <c r="E202" s="102">
        <f>COUNTIF(E5:E201,"X")</f>
        <v>51</v>
      </c>
      <c r="F202" s="102">
        <f>COUNTIF(F5:F201,"X")</f>
        <v>26</v>
      </c>
      <c r="G202" s="102">
        <f>COUNTIF(G5:G201,"X")</f>
        <v>13</v>
      </c>
      <c r="H202" s="102"/>
      <c r="I202" s="102"/>
      <c r="J202" s="102"/>
      <c r="K202" s="102"/>
      <c r="L202" s="69"/>
      <c r="M202" s="68"/>
    </row>
    <row r="203" spans="1:13" ht="16" x14ac:dyDescent="0.2">
      <c r="A203" s="73" t="s">
        <v>1</v>
      </c>
      <c r="B203" s="95"/>
      <c r="C203" s="95"/>
      <c r="D203" s="95"/>
      <c r="E203" s="102"/>
      <c r="F203" s="102"/>
      <c r="G203" s="102"/>
      <c r="H203" s="102"/>
      <c r="I203" s="102"/>
      <c r="J203" s="102"/>
      <c r="K203" s="102"/>
      <c r="L203" s="69">
        <f>COUNTA(L5:L201)</f>
        <v>119</v>
      </c>
      <c r="M203" s="7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c r="M1406" s="13"/>
    </row>
    <row r="1407" spans="1:13" x14ac:dyDescent="0.2">
      <c r="A1407" s="15"/>
      <c r="B1407" s="15"/>
      <c r="C1407" s="15"/>
      <c r="D1407" s="118"/>
      <c r="E1407" s="10"/>
      <c r="F1407" s="10"/>
      <c r="G1407" s="10"/>
      <c r="H1407" s="22"/>
      <c r="I1407" s="22"/>
      <c r="J1407" s="123"/>
      <c r="K1407" s="124"/>
      <c r="L1407" s="7"/>
      <c r="M1407" s="13"/>
    </row>
    <row r="1408" spans="1:13" x14ac:dyDescent="0.2">
      <c r="A1408" s="15"/>
      <c r="B1408" s="15"/>
      <c r="C1408" s="15"/>
      <c r="D1408" s="118"/>
      <c r="E1408" s="10"/>
      <c r="F1408" s="10"/>
      <c r="G1408" s="10"/>
      <c r="H1408" s="22"/>
      <c r="I1408" s="22"/>
      <c r="J1408" s="123"/>
      <c r="K1408" s="124"/>
      <c r="L1408" s="7"/>
      <c r="M1408" s="13"/>
    </row>
    <row r="1409" spans="1:13" x14ac:dyDescent="0.2">
      <c r="A1409" s="15"/>
      <c r="B1409" s="15"/>
      <c r="C1409" s="15"/>
      <c r="D1409" s="118"/>
      <c r="E1409" s="10"/>
      <c r="F1409" s="10"/>
      <c r="G1409" s="10"/>
      <c r="H1409" s="22"/>
      <c r="I1409" s="22"/>
      <c r="J1409" s="123"/>
      <c r="K1409" s="124"/>
      <c r="L1409" s="7"/>
      <c r="M1409" s="13"/>
    </row>
    <row r="1410" spans="1:13" x14ac:dyDescent="0.2">
      <c r="A1410" s="15"/>
      <c r="B1410" s="15"/>
      <c r="C1410" s="15"/>
      <c r="D1410" s="118"/>
      <c r="E1410" s="10"/>
      <c r="F1410" s="10"/>
      <c r="G1410" s="10"/>
      <c r="H1410" s="22"/>
      <c r="I1410" s="22"/>
      <c r="J1410" s="123"/>
      <c r="K1410" s="124"/>
      <c r="L1410" s="7"/>
      <c r="M1410" s="13"/>
    </row>
    <row r="1411" spans="1:13" x14ac:dyDescent="0.2">
      <c r="A1411" s="15"/>
      <c r="B1411" s="15"/>
      <c r="C1411" s="15"/>
      <c r="D1411" s="118"/>
      <c r="E1411" s="10"/>
      <c r="F1411" s="10"/>
      <c r="G1411" s="10"/>
      <c r="H1411" s="22"/>
      <c r="I1411" s="22"/>
      <c r="J1411" s="123"/>
      <c r="K1411" s="124"/>
      <c r="L1411" s="7"/>
      <c r="M1411" s="13"/>
    </row>
    <row r="1412" spans="1:13" x14ac:dyDescent="0.2">
      <c r="A1412" s="15"/>
      <c r="B1412" s="15"/>
      <c r="C1412" s="15"/>
      <c r="D1412" s="118"/>
      <c r="E1412" s="10"/>
      <c r="F1412" s="10"/>
      <c r="G1412" s="10"/>
      <c r="H1412" s="22"/>
      <c r="I1412" s="22"/>
      <c r="J1412" s="123"/>
      <c r="K1412" s="124"/>
      <c r="L1412" s="7"/>
      <c r="M1412" s="13"/>
    </row>
    <row r="1413" spans="1:13" x14ac:dyDescent="0.2">
      <c r="A1413" s="15"/>
      <c r="B1413" s="15"/>
      <c r="C1413" s="15"/>
      <c r="D1413" s="118"/>
      <c r="E1413" s="10"/>
      <c r="F1413" s="10"/>
      <c r="G1413" s="10"/>
      <c r="H1413" s="22"/>
      <c r="I1413" s="22"/>
      <c r="J1413" s="123"/>
      <c r="K1413" s="124"/>
      <c r="L1413" s="7"/>
      <c r="M1413" s="13"/>
    </row>
    <row r="1414" spans="1:13" x14ac:dyDescent="0.2">
      <c r="A1414" s="15"/>
      <c r="B1414" s="15"/>
      <c r="C1414" s="15"/>
      <c r="D1414" s="118"/>
      <c r="E1414" s="10"/>
      <c r="F1414" s="10"/>
      <c r="G1414" s="10"/>
      <c r="H1414" s="22"/>
      <c r="I1414" s="22"/>
      <c r="J1414" s="123"/>
      <c r="K1414" s="124"/>
      <c r="L1414" s="7"/>
      <c r="M1414" s="13"/>
    </row>
    <row r="1415" spans="1:13" x14ac:dyDescent="0.2">
      <c r="A1415" s="15"/>
      <c r="B1415" s="15"/>
      <c r="C1415" s="15"/>
      <c r="D1415" s="118"/>
      <c r="E1415" s="10"/>
      <c r="F1415" s="10"/>
      <c r="G1415" s="10"/>
      <c r="H1415" s="22"/>
      <c r="I1415" s="22"/>
      <c r="J1415" s="123"/>
      <c r="K1415" s="124"/>
      <c r="L1415" s="7"/>
      <c r="M1415" s="13"/>
    </row>
    <row r="1416" spans="1:13" x14ac:dyDescent="0.2">
      <c r="A1416" s="15"/>
      <c r="B1416" s="15"/>
      <c r="C1416" s="15"/>
      <c r="D1416" s="118"/>
      <c r="E1416" s="10"/>
      <c r="F1416" s="10"/>
      <c r="G1416" s="10"/>
      <c r="H1416" s="22"/>
      <c r="I1416" s="22"/>
      <c r="J1416" s="123"/>
      <c r="K1416" s="124"/>
      <c r="L1416" s="7"/>
      <c r="M1416" s="13"/>
    </row>
    <row r="1417" spans="1:13" x14ac:dyDescent="0.2">
      <c r="A1417" s="15"/>
      <c r="B1417" s="15"/>
      <c r="C1417" s="15"/>
      <c r="D1417" s="118"/>
      <c r="E1417" s="10"/>
      <c r="F1417" s="10"/>
      <c r="G1417" s="10"/>
      <c r="H1417" s="22"/>
      <c r="I1417" s="22"/>
      <c r="J1417" s="123"/>
      <c r="K1417" s="124"/>
      <c r="L1417" s="7"/>
      <c r="M1417" s="13"/>
    </row>
    <row r="1418" spans="1:13" x14ac:dyDescent="0.2">
      <c r="A1418" s="15"/>
      <c r="B1418" s="15"/>
      <c r="C1418" s="15"/>
      <c r="D1418" s="118"/>
      <c r="E1418" s="10"/>
      <c r="F1418" s="10"/>
      <c r="G1418" s="10"/>
      <c r="H1418" s="22"/>
      <c r="I1418" s="22"/>
      <c r="J1418" s="123"/>
      <c r="K1418" s="124"/>
      <c r="L1418" s="7"/>
      <c r="M1418" s="13"/>
    </row>
    <row r="1419" spans="1:13" x14ac:dyDescent="0.2">
      <c r="A1419" s="15"/>
      <c r="B1419" s="15"/>
      <c r="C1419" s="15"/>
      <c r="D1419" s="118"/>
      <c r="E1419" s="10"/>
      <c r="F1419" s="10"/>
      <c r="G1419" s="10"/>
      <c r="H1419" s="22"/>
      <c r="I1419" s="22"/>
      <c r="J1419" s="123"/>
      <c r="K1419" s="124"/>
      <c r="L1419" s="7"/>
      <c r="M1419" s="13"/>
    </row>
    <row r="1420" spans="1:13" x14ac:dyDescent="0.2">
      <c r="A1420" s="15"/>
      <c r="B1420" s="15"/>
      <c r="C1420" s="15"/>
      <c r="D1420" s="118"/>
      <c r="E1420" s="10"/>
      <c r="F1420" s="10"/>
      <c r="G1420" s="10"/>
      <c r="H1420" s="22"/>
      <c r="I1420" s="22"/>
      <c r="J1420" s="123"/>
      <c r="K1420" s="124"/>
      <c r="L1420" s="7"/>
      <c r="M1420" s="13"/>
    </row>
    <row r="1421" spans="1:13" x14ac:dyDescent="0.2">
      <c r="A1421" s="15"/>
      <c r="B1421" s="15"/>
      <c r="C1421" s="15"/>
      <c r="D1421" s="118"/>
      <c r="E1421" s="10"/>
      <c r="F1421" s="10"/>
      <c r="G1421" s="10"/>
      <c r="H1421" s="22"/>
      <c r="I1421" s="22"/>
      <c r="J1421" s="123"/>
      <c r="K1421" s="124"/>
      <c r="L1421" s="7"/>
      <c r="M1421" s="13"/>
    </row>
    <row r="1422" spans="1:13" x14ac:dyDescent="0.2">
      <c r="A1422" s="15"/>
      <c r="B1422" s="15"/>
      <c r="C1422" s="15"/>
      <c r="D1422" s="118"/>
      <c r="E1422" s="10"/>
      <c r="F1422" s="10"/>
      <c r="G1422" s="10"/>
      <c r="H1422" s="22"/>
      <c r="I1422" s="22"/>
      <c r="J1422" s="123"/>
      <c r="K1422" s="124"/>
      <c r="L1422" s="7"/>
      <c r="M1422" s="13"/>
    </row>
    <row r="1423" spans="1:13" x14ac:dyDescent="0.2">
      <c r="A1423" s="15"/>
      <c r="B1423" s="15"/>
      <c r="C1423" s="15"/>
      <c r="D1423" s="118"/>
      <c r="E1423" s="10"/>
      <c r="F1423" s="10"/>
      <c r="G1423" s="10"/>
      <c r="H1423" s="22"/>
      <c r="I1423" s="22"/>
      <c r="J1423" s="123"/>
      <c r="K1423" s="124"/>
      <c r="L1423" s="7"/>
      <c r="M1423" s="13"/>
    </row>
    <row r="1424" spans="1:13" x14ac:dyDescent="0.2">
      <c r="A1424" s="15"/>
      <c r="B1424" s="15"/>
      <c r="C1424" s="15"/>
      <c r="D1424" s="118"/>
      <c r="E1424" s="10"/>
      <c r="F1424" s="10"/>
      <c r="G1424" s="10"/>
      <c r="H1424" s="22"/>
      <c r="I1424" s="22"/>
      <c r="J1424" s="123"/>
      <c r="K1424" s="124"/>
      <c r="L1424" s="7"/>
      <c r="M1424" s="13"/>
    </row>
    <row r="1425" spans="1:13" x14ac:dyDescent="0.2">
      <c r="A1425" s="15"/>
      <c r="B1425" s="15"/>
      <c r="C1425" s="15"/>
      <c r="D1425" s="118"/>
      <c r="E1425" s="10"/>
      <c r="F1425" s="10"/>
      <c r="G1425" s="10"/>
      <c r="H1425" s="22"/>
      <c r="I1425" s="22"/>
      <c r="J1425" s="123"/>
      <c r="K1425" s="124"/>
      <c r="L1425" s="7"/>
      <c r="M1425" s="13"/>
    </row>
    <row r="1426" spans="1:13" x14ac:dyDescent="0.2">
      <c r="A1426" s="15"/>
      <c r="B1426" s="15"/>
      <c r="C1426" s="15"/>
      <c r="D1426" s="118"/>
      <c r="E1426" s="10"/>
      <c r="F1426" s="10"/>
      <c r="G1426" s="10"/>
      <c r="H1426" s="22"/>
      <c r="I1426" s="22"/>
      <c r="J1426" s="123"/>
      <c r="K1426" s="124"/>
      <c r="L1426" s="7"/>
      <c r="M1426" s="13"/>
    </row>
    <row r="1427" spans="1:13" x14ac:dyDescent="0.2">
      <c r="A1427" s="15"/>
      <c r="B1427" s="15"/>
      <c r="C1427" s="15"/>
      <c r="D1427" s="118"/>
      <c r="E1427" s="10"/>
      <c r="F1427" s="10"/>
      <c r="G1427" s="10"/>
      <c r="H1427" s="22"/>
      <c r="I1427" s="22"/>
      <c r="J1427" s="123"/>
      <c r="K1427" s="124"/>
      <c r="L1427" s="7"/>
      <c r="M1427" s="13"/>
    </row>
    <row r="1428" spans="1:13" x14ac:dyDescent="0.2">
      <c r="A1428" s="15"/>
      <c r="B1428" s="15"/>
      <c r="C1428" s="15"/>
      <c r="D1428" s="118"/>
      <c r="E1428" s="10"/>
      <c r="F1428" s="10"/>
      <c r="G1428" s="10"/>
      <c r="H1428" s="22"/>
      <c r="I1428" s="22"/>
      <c r="J1428" s="123"/>
      <c r="K1428" s="124"/>
      <c r="L1428" s="7"/>
      <c r="M1428" s="13"/>
    </row>
    <row r="1429" spans="1:13" x14ac:dyDescent="0.2">
      <c r="A1429" s="15"/>
      <c r="B1429" s="15"/>
      <c r="C1429" s="15"/>
      <c r="D1429" s="118"/>
      <c r="E1429" s="10"/>
      <c r="F1429" s="10"/>
      <c r="G1429" s="10"/>
      <c r="H1429" s="22"/>
      <c r="I1429" s="22"/>
      <c r="J1429" s="123"/>
      <c r="K1429" s="124"/>
      <c r="L1429" s="7"/>
      <c r="M1429" s="13"/>
    </row>
    <row r="1430" spans="1:13" x14ac:dyDescent="0.2">
      <c r="A1430" s="15"/>
      <c r="B1430" s="15"/>
      <c r="C1430" s="15"/>
      <c r="D1430" s="118"/>
      <c r="E1430" s="10"/>
      <c r="F1430" s="10"/>
      <c r="G1430" s="10"/>
      <c r="H1430" s="22"/>
      <c r="I1430" s="22"/>
      <c r="J1430" s="123"/>
      <c r="K1430" s="124"/>
      <c r="L1430" s="7"/>
      <c r="M1430" s="13"/>
    </row>
    <row r="1431" spans="1:13" x14ac:dyDescent="0.2">
      <c r="A1431" s="15"/>
      <c r="B1431" s="15"/>
      <c r="C1431" s="15"/>
      <c r="D1431" s="118"/>
      <c r="E1431" s="10"/>
      <c r="F1431" s="10"/>
      <c r="G1431" s="10"/>
      <c r="H1431" s="22"/>
      <c r="I1431" s="22"/>
      <c r="J1431" s="123"/>
      <c r="K1431" s="124"/>
      <c r="L1431" s="7"/>
      <c r="M1431" s="13"/>
    </row>
    <row r="1432" spans="1:13" x14ac:dyDescent="0.2">
      <c r="A1432" s="15"/>
      <c r="B1432" s="15"/>
      <c r="C1432" s="15"/>
      <c r="D1432" s="118"/>
      <c r="E1432" s="10"/>
      <c r="F1432" s="10"/>
      <c r="G1432" s="10"/>
      <c r="H1432" s="22"/>
      <c r="I1432" s="22"/>
      <c r="J1432" s="123"/>
      <c r="K1432" s="124"/>
      <c r="L1432" s="7"/>
      <c r="M1432" s="13"/>
    </row>
    <row r="1433" spans="1:13" x14ac:dyDescent="0.2">
      <c r="A1433" s="15"/>
      <c r="B1433" s="15"/>
      <c r="C1433" s="15"/>
      <c r="D1433" s="118"/>
      <c r="E1433" s="10"/>
      <c r="F1433" s="10"/>
      <c r="G1433" s="10"/>
      <c r="H1433" s="22"/>
      <c r="I1433" s="22"/>
      <c r="J1433" s="123"/>
      <c r="K1433" s="124"/>
      <c r="L1433" s="7"/>
      <c r="M1433" s="13"/>
    </row>
    <row r="1434" spans="1:13" x14ac:dyDescent="0.2">
      <c r="A1434" s="15"/>
      <c r="B1434" s="15"/>
      <c r="C1434" s="15"/>
      <c r="D1434" s="118"/>
      <c r="E1434" s="10"/>
      <c r="F1434" s="10"/>
      <c r="G1434" s="10"/>
      <c r="H1434" s="22"/>
      <c r="I1434" s="22"/>
      <c r="J1434" s="123"/>
      <c r="K1434" s="124"/>
      <c r="L1434" s="7"/>
      <c r="M1434" s="13"/>
    </row>
    <row r="1435" spans="1:13" x14ac:dyDescent="0.2">
      <c r="A1435" s="15"/>
      <c r="B1435" s="15"/>
      <c r="C1435" s="15"/>
      <c r="D1435" s="118"/>
      <c r="E1435" s="10"/>
      <c r="F1435" s="10"/>
      <c r="G1435" s="10"/>
      <c r="H1435" s="22"/>
      <c r="I1435" s="22"/>
      <c r="J1435" s="123"/>
      <c r="K1435" s="124"/>
      <c r="L1435" s="7"/>
      <c r="M1435" s="13"/>
    </row>
    <row r="1436" spans="1:13" x14ac:dyDescent="0.2">
      <c r="A1436" s="15"/>
      <c r="B1436" s="15"/>
      <c r="C1436" s="15"/>
      <c r="D1436" s="118"/>
      <c r="E1436" s="10"/>
      <c r="F1436" s="10"/>
      <c r="G1436" s="10"/>
      <c r="H1436" s="22"/>
      <c r="I1436" s="22"/>
      <c r="J1436" s="123"/>
      <c r="K1436" s="124"/>
      <c r="L1436" s="7"/>
      <c r="M1436" s="13"/>
    </row>
    <row r="1437" spans="1:13" x14ac:dyDescent="0.2">
      <c r="A1437" s="15"/>
      <c r="B1437" s="15"/>
      <c r="C1437" s="15"/>
      <c r="D1437" s="118"/>
      <c r="E1437" s="10"/>
      <c r="F1437" s="10"/>
      <c r="G1437" s="10"/>
      <c r="H1437" s="22"/>
      <c r="I1437" s="22"/>
      <c r="J1437" s="123"/>
      <c r="K1437" s="124"/>
      <c r="L1437" s="7"/>
      <c r="M1437" s="13"/>
    </row>
    <row r="1438" spans="1:13" x14ac:dyDescent="0.2">
      <c r="A1438" s="15"/>
      <c r="B1438" s="15"/>
      <c r="C1438" s="15"/>
      <c r="D1438" s="118"/>
      <c r="E1438" s="10"/>
      <c r="F1438" s="10"/>
      <c r="G1438" s="10"/>
      <c r="H1438" s="22"/>
      <c r="I1438" s="22"/>
      <c r="J1438" s="123"/>
      <c r="K1438" s="124"/>
      <c r="L1438" s="7"/>
      <c r="M1438" s="13"/>
    </row>
    <row r="1439" spans="1:13" x14ac:dyDescent="0.2">
      <c r="A1439" s="15"/>
      <c r="B1439" s="15"/>
      <c r="C1439" s="15"/>
      <c r="D1439" s="118"/>
      <c r="E1439" s="10"/>
      <c r="F1439" s="10"/>
      <c r="G1439" s="10"/>
      <c r="H1439" s="22"/>
      <c r="I1439" s="22"/>
      <c r="J1439" s="123"/>
      <c r="K1439" s="124"/>
      <c r="L1439" s="7"/>
      <c r="M1439" s="13"/>
    </row>
    <row r="1440" spans="1:13" x14ac:dyDescent="0.2">
      <c r="A1440" s="15"/>
      <c r="B1440" s="15"/>
      <c r="C1440" s="15"/>
      <c r="D1440" s="118"/>
      <c r="E1440" s="10"/>
      <c r="F1440" s="10"/>
      <c r="G1440" s="10"/>
      <c r="H1440" s="22"/>
      <c r="I1440" s="22"/>
      <c r="J1440" s="123"/>
      <c r="K1440" s="124"/>
      <c r="L1440" s="7"/>
      <c r="M1440" s="13"/>
    </row>
    <row r="1441" spans="1:13" x14ac:dyDescent="0.2">
      <c r="A1441" s="15"/>
      <c r="B1441" s="15"/>
      <c r="C1441" s="15"/>
      <c r="D1441" s="118"/>
      <c r="E1441" s="10"/>
      <c r="F1441" s="10"/>
      <c r="G1441" s="10"/>
      <c r="H1441" s="22"/>
      <c r="I1441" s="22"/>
      <c r="J1441" s="123"/>
      <c r="K1441" s="124"/>
      <c r="L1441" s="7"/>
      <c r="M1441" s="13"/>
    </row>
    <row r="1442" spans="1:13" x14ac:dyDescent="0.2">
      <c r="A1442" s="15"/>
      <c r="B1442" s="15"/>
      <c r="C1442" s="15"/>
      <c r="D1442" s="118"/>
      <c r="E1442" s="10"/>
      <c r="F1442" s="10"/>
      <c r="G1442" s="10"/>
      <c r="H1442" s="22"/>
      <c r="I1442" s="22"/>
      <c r="J1442" s="123"/>
      <c r="K1442" s="124"/>
      <c r="L1442" s="7"/>
      <c r="M1442" s="13"/>
    </row>
    <row r="1443" spans="1:13" x14ac:dyDescent="0.2">
      <c r="A1443" s="15"/>
      <c r="B1443" s="15"/>
      <c r="C1443" s="15"/>
      <c r="D1443" s="118"/>
      <c r="E1443" s="10"/>
      <c r="F1443" s="10"/>
      <c r="G1443" s="10"/>
      <c r="H1443" s="22"/>
      <c r="I1443" s="22"/>
      <c r="J1443" s="123"/>
      <c r="K1443" s="124"/>
      <c r="L1443" s="7"/>
      <c r="M1443" s="13"/>
    </row>
    <row r="1444" spans="1:13" x14ac:dyDescent="0.2">
      <c r="A1444" s="15"/>
      <c r="B1444" s="15"/>
      <c r="C1444" s="15"/>
      <c r="D1444" s="118"/>
      <c r="E1444" s="10"/>
      <c r="F1444" s="10"/>
      <c r="G1444" s="10"/>
      <c r="H1444" s="22"/>
      <c r="I1444" s="22"/>
      <c r="J1444" s="123"/>
      <c r="K1444" s="124"/>
      <c r="L1444" s="7"/>
      <c r="M1444" s="13"/>
    </row>
    <row r="1445" spans="1:13" x14ac:dyDescent="0.2">
      <c r="A1445" s="15"/>
      <c r="B1445" s="15"/>
      <c r="C1445" s="15"/>
      <c r="D1445" s="118"/>
      <c r="E1445" s="10"/>
      <c r="F1445" s="10"/>
      <c r="G1445" s="10"/>
      <c r="H1445" s="22"/>
      <c r="I1445" s="22"/>
      <c r="J1445" s="123"/>
      <c r="K1445" s="124"/>
      <c r="L1445" s="7"/>
      <c r="M1445" s="13"/>
    </row>
    <row r="1446" spans="1:13" x14ac:dyDescent="0.2">
      <c r="A1446" s="15"/>
      <c r="B1446" s="15"/>
      <c r="C1446" s="15"/>
      <c r="D1446" s="118"/>
      <c r="E1446" s="10"/>
      <c r="F1446" s="10"/>
      <c r="G1446" s="10"/>
      <c r="H1446" s="22"/>
      <c r="I1446" s="22"/>
      <c r="J1446" s="123"/>
      <c r="K1446" s="124"/>
      <c r="L1446" s="7"/>
      <c r="M1446" s="13"/>
    </row>
    <row r="1447" spans="1:13" x14ac:dyDescent="0.2">
      <c r="A1447" s="15"/>
      <c r="B1447" s="15"/>
      <c r="C1447" s="15"/>
      <c r="D1447" s="118"/>
      <c r="E1447" s="10"/>
      <c r="F1447" s="10"/>
      <c r="G1447" s="10"/>
      <c r="H1447" s="22"/>
      <c r="I1447" s="22"/>
      <c r="J1447" s="123"/>
      <c r="K1447" s="124"/>
      <c r="L1447" s="7"/>
      <c r="M1447" s="13"/>
    </row>
    <row r="1448" spans="1:13" x14ac:dyDescent="0.2">
      <c r="A1448" s="15"/>
      <c r="B1448" s="15"/>
      <c r="C1448" s="15"/>
      <c r="D1448" s="118"/>
      <c r="E1448" s="10"/>
      <c r="F1448" s="10"/>
      <c r="G1448" s="10"/>
      <c r="H1448" s="22"/>
      <c r="I1448" s="22"/>
      <c r="J1448" s="123"/>
      <c r="K1448" s="124"/>
      <c r="L1448" s="7"/>
      <c r="M1448" s="13"/>
    </row>
    <row r="1449" spans="1:13" x14ac:dyDescent="0.2">
      <c r="A1449" s="15"/>
      <c r="B1449" s="15"/>
      <c r="C1449" s="15"/>
      <c r="D1449" s="118"/>
      <c r="E1449" s="10"/>
      <c r="F1449" s="10"/>
      <c r="G1449" s="10"/>
      <c r="H1449" s="22"/>
      <c r="I1449" s="22"/>
      <c r="J1449" s="123"/>
      <c r="K1449" s="124"/>
      <c r="L1449" s="7"/>
      <c r="M1449" s="13"/>
    </row>
    <row r="1450" spans="1:13" x14ac:dyDescent="0.2">
      <c r="A1450" s="15"/>
      <c r="B1450" s="15"/>
      <c r="C1450" s="15"/>
      <c r="D1450" s="118"/>
      <c r="E1450" s="10"/>
      <c r="F1450" s="10"/>
      <c r="G1450" s="10"/>
      <c r="H1450" s="22"/>
      <c r="I1450" s="22"/>
      <c r="J1450" s="123"/>
      <c r="K1450" s="124"/>
      <c r="L1450" s="7"/>
      <c r="M1450" s="13"/>
    </row>
    <row r="1451" spans="1:13" x14ac:dyDescent="0.2">
      <c r="A1451" s="15"/>
      <c r="B1451" s="15"/>
      <c r="C1451" s="15"/>
      <c r="D1451" s="118"/>
      <c r="E1451" s="10"/>
      <c r="F1451" s="10"/>
      <c r="G1451" s="10"/>
      <c r="H1451" s="22"/>
      <c r="I1451" s="22"/>
      <c r="J1451" s="123"/>
      <c r="K1451" s="124"/>
      <c r="L1451" s="7"/>
      <c r="M1451" s="13"/>
    </row>
    <row r="1452" spans="1:13" x14ac:dyDescent="0.2">
      <c r="A1452" s="15"/>
      <c r="B1452" s="15"/>
      <c r="C1452" s="15"/>
      <c r="D1452" s="118"/>
      <c r="E1452" s="10"/>
      <c r="F1452" s="10"/>
      <c r="G1452" s="10"/>
      <c r="H1452" s="22"/>
      <c r="I1452" s="22"/>
      <c r="J1452" s="123"/>
      <c r="K1452" s="124"/>
      <c r="L1452" s="7"/>
      <c r="M1452" s="13"/>
    </row>
    <row r="1453" spans="1:13" x14ac:dyDescent="0.2">
      <c r="A1453" s="15"/>
      <c r="B1453" s="15"/>
      <c r="C1453" s="15"/>
      <c r="D1453" s="118"/>
      <c r="E1453" s="10"/>
      <c r="F1453" s="10"/>
      <c r="G1453" s="10"/>
      <c r="H1453" s="22"/>
      <c r="I1453" s="22"/>
      <c r="J1453" s="123"/>
      <c r="K1453" s="124"/>
      <c r="L1453" s="7"/>
      <c r="M1453" s="13"/>
    </row>
    <row r="1454" spans="1:13" x14ac:dyDescent="0.2">
      <c r="A1454" s="15"/>
      <c r="B1454" s="15"/>
      <c r="C1454" s="15"/>
      <c r="D1454" s="118"/>
      <c r="E1454" s="10"/>
      <c r="F1454" s="10"/>
      <c r="G1454" s="10"/>
      <c r="H1454" s="22"/>
      <c r="I1454" s="22"/>
      <c r="J1454" s="123"/>
      <c r="K1454" s="124"/>
      <c r="L1454" s="7"/>
      <c r="M1454" s="13"/>
    </row>
    <row r="1455" spans="1:13" x14ac:dyDescent="0.2">
      <c r="A1455" s="15"/>
      <c r="B1455" s="15"/>
      <c r="C1455" s="15"/>
      <c r="D1455" s="118"/>
      <c r="E1455" s="10"/>
      <c r="F1455" s="10"/>
      <c r="G1455" s="10"/>
      <c r="H1455" s="22"/>
      <c r="I1455" s="22"/>
      <c r="J1455" s="123"/>
      <c r="K1455" s="124"/>
      <c r="L1455" s="7"/>
      <c r="M1455" s="13"/>
    </row>
    <row r="1456" spans="1:13"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A2028" s="15"/>
      <c r="B2028" s="15"/>
      <c r="C2028" s="15"/>
      <c r="D2028" s="118"/>
      <c r="E2028" s="10"/>
      <c r="F2028" s="10"/>
      <c r="G2028" s="10"/>
      <c r="H2028" s="22"/>
      <c r="I2028" s="22"/>
      <c r="J2028" s="123"/>
      <c r="K2028" s="124"/>
      <c r="L2028" s="7"/>
    </row>
    <row r="2029" spans="1:12" x14ac:dyDescent="0.2">
      <c r="A2029" s="15"/>
      <c r="B2029" s="15"/>
      <c r="C2029" s="15"/>
      <c r="D2029" s="118"/>
      <c r="E2029" s="10"/>
      <c r="F2029" s="10"/>
      <c r="G2029" s="10"/>
      <c r="H2029" s="22"/>
      <c r="I2029" s="22"/>
      <c r="J2029" s="123"/>
      <c r="K2029" s="124"/>
      <c r="L2029" s="7"/>
    </row>
    <row r="2030" spans="1:12" x14ac:dyDescent="0.2">
      <c r="A2030" s="15"/>
      <c r="B2030" s="15"/>
      <c r="C2030" s="15"/>
      <c r="D2030" s="118"/>
      <c r="E2030" s="10"/>
      <c r="F2030" s="10"/>
      <c r="G2030" s="10"/>
      <c r="H2030" s="22"/>
      <c r="I2030" s="22"/>
      <c r="J2030" s="123"/>
      <c r="K2030" s="124"/>
      <c r="L2030" s="7"/>
    </row>
    <row r="2031" spans="1:12" x14ac:dyDescent="0.2">
      <c r="A2031" s="15"/>
      <c r="B2031" s="15"/>
      <c r="C2031" s="15"/>
      <c r="D2031" s="118"/>
      <c r="E2031" s="10"/>
      <c r="F2031" s="10"/>
      <c r="G2031" s="10"/>
      <c r="H2031" s="22"/>
      <c r="I2031" s="22"/>
      <c r="J2031" s="123"/>
      <c r="K2031" s="124"/>
      <c r="L2031" s="7"/>
    </row>
    <row r="2032" spans="1:12" x14ac:dyDescent="0.2">
      <c r="A2032" s="15"/>
      <c r="B2032" s="15"/>
      <c r="C2032" s="15"/>
      <c r="D2032" s="118"/>
      <c r="E2032" s="10"/>
      <c r="F2032" s="10"/>
      <c r="G2032" s="10"/>
      <c r="H2032" s="22"/>
      <c r="I2032" s="22"/>
      <c r="J2032" s="123"/>
      <c r="K2032" s="124"/>
      <c r="L2032" s="7"/>
    </row>
    <row r="2033" spans="1:12" x14ac:dyDescent="0.2">
      <c r="A2033" s="15"/>
      <c r="B2033" s="15"/>
      <c r="C2033" s="15"/>
      <c r="D2033" s="118"/>
      <c r="E2033" s="10"/>
      <c r="F2033" s="10"/>
      <c r="G2033" s="10"/>
      <c r="H2033" s="22"/>
      <c r="I2033" s="22"/>
      <c r="J2033" s="123"/>
      <c r="K2033" s="124"/>
      <c r="L2033" s="7"/>
    </row>
    <row r="2034" spans="1:12" x14ac:dyDescent="0.2">
      <c r="A2034" s="15"/>
      <c r="B2034" s="15"/>
      <c r="C2034" s="15"/>
      <c r="D2034" s="118"/>
      <c r="E2034" s="10"/>
      <c r="F2034" s="10"/>
      <c r="G2034" s="10"/>
      <c r="H2034" s="22"/>
      <c r="I2034" s="22"/>
      <c r="J2034" s="123"/>
      <c r="K2034" s="124"/>
      <c r="L2034" s="7"/>
    </row>
    <row r="2035" spans="1:12" x14ac:dyDescent="0.2">
      <c r="A2035" s="15"/>
      <c r="B2035" s="15"/>
      <c r="C2035" s="15"/>
      <c r="D2035" s="118"/>
      <c r="E2035" s="10"/>
      <c r="F2035" s="10"/>
      <c r="G2035" s="10"/>
      <c r="H2035" s="22"/>
      <c r="I2035" s="22"/>
      <c r="J2035" s="123"/>
      <c r="K2035" s="124"/>
      <c r="L2035" s="7"/>
    </row>
    <row r="2036" spans="1:12" x14ac:dyDescent="0.2">
      <c r="A2036" s="15"/>
      <c r="B2036" s="15"/>
      <c r="C2036" s="15"/>
      <c r="D2036" s="118"/>
      <c r="E2036" s="10"/>
      <c r="F2036" s="10"/>
      <c r="G2036" s="10"/>
      <c r="H2036" s="22"/>
      <c r="I2036" s="22"/>
      <c r="J2036" s="123"/>
      <c r="K2036" s="124"/>
      <c r="L2036" s="7"/>
    </row>
    <row r="2037" spans="1:12" x14ac:dyDescent="0.2">
      <c r="A2037" s="15"/>
      <c r="B2037" s="15"/>
      <c r="C2037" s="15"/>
      <c r="D2037" s="118"/>
      <c r="E2037" s="10"/>
      <c r="F2037" s="10"/>
      <c r="G2037" s="10"/>
      <c r="H2037" s="22"/>
      <c r="I2037" s="22"/>
      <c r="J2037" s="123"/>
      <c r="K2037" s="124"/>
      <c r="L2037" s="7"/>
    </row>
    <row r="2038" spans="1:12" x14ac:dyDescent="0.2">
      <c r="A2038" s="15"/>
      <c r="B2038" s="15"/>
      <c r="C2038" s="15"/>
      <c r="D2038" s="118"/>
      <c r="E2038" s="10"/>
      <c r="F2038" s="10"/>
      <c r="G2038" s="10"/>
      <c r="H2038" s="22"/>
      <c r="I2038" s="22"/>
      <c r="J2038" s="123"/>
      <c r="K2038" s="124"/>
      <c r="L2038" s="7"/>
    </row>
    <row r="2039" spans="1:12" x14ac:dyDescent="0.2">
      <c r="A2039" s="15"/>
      <c r="B2039" s="15"/>
      <c r="C2039" s="15"/>
      <c r="D2039" s="118"/>
      <c r="E2039" s="10"/>
      <c r="F2039" s="10"/>
      <c r="G2039" s="10"/>
      <c r="H2039" s="22"/>
      <c r="I2039" s="22"/>
      <c r="J2039" s="123"/>
      <c r="K2039" s="124"/>
      <c r="L2039" s="7"/>
    </row>
    <row r="2040" spans="1:12" x14ac:dyDescent="0.2">
      <c r="A2040" s="15"/>
      <c r="B2040" s="15"/>
      <c r="C2040" s="15"/>
      <c r="D2040" s="118"/>
      <c r="E2040" s="10"/>
      <c r="F2040" s="10"/>
      <c r="G2040" s="10"/>
      <c r="H2040" s="22"/>
      <c r="I2040" s="22"/>
      <c r="J2040" s="123"/>
      <c r="K2040" s="124"/>
      <c r="L2040" s="7"/>
    </row>
    <row r="2041" spans="1:12" x14ac:dyDescent="0.2">
      <c r="A2041" s="15"/>
      <c r="B2041" s="15"/>
      <c r="C2041" s="15"/>
      <c r="D2041" s="118"/>
      <c r="E2041" s="10"/>
      <c r="F2041" s="10"/>
      <c r="G2041" s="10"/>
      <c r="H2041" s="22"/>
      <c r="I2041" s="22"/>
      <c r="J2041" s="123"/>
      <c r="K2041" s="124"/>
      <c r="L2041" s="7"/>
    </row>
    <row r="2042" spans="1:12" x14ac:dyDescent="0.2">
      <c r="A2042" s="15"/>
      <c r="B2042" s="15"/>
      <c r="C2042" s="15"/>
      <c r="D2042" s="118"/>
      <c r="E2042" s="10"/>
      <c r="F2042" s="10"/>
      <c r="G2042" s="10"/>
      <c r="H2042" s="22"/>
      <c r="I2042" s="22"/>
      <c r="J2042" s="123"/>
      <c r="K2042" s="124"/>
      <c r="L2042" s="7"/>
    </row>
    <row r="2043" spans="1:12" x14ac:dyDescent="0.2">
      <c r="A2043" s="15"/>
      <c r="B2043" s="15"/>
      <c r="C2043" s="15"/>
      <c r="D2043" s="118"/>
      <c r="E2043" s="10"/>
      <c r="F2043" s="10"/>
      <c r="G2043" s="10"/>
      <c r="H2043" s="22"/>
      <c r="I2043" s="22"/>
      <c r="J2043" s="123"/>
      <c r="K2043" s="124"/>
      <c r="L2043" s="7"/>
    </row>
    <row r="2044" spans="1:12" x14ac:dyDescent="0.2">
      <c r="A2044" s="15"/>
      <c r="B2044" s="15"/>
      <c r="C2044" s="15"/>
      <c r="D2044" s="118"/>
      <c r="E2044" s="10"/>
      <c r="F2044" s="10"/>
      <c r="G2044" s="10"/>
      <c r="H2044" s="22"/>
      <c r="I2044" s="22"/>
      <c r="J2044" s="123"/>
      <c r="K2044" s="124"/>
      <c r="L2044" s="7"/>
    </row>
    <row r="2045" spans="1:12" x14ac:dyDescent="0.2">
      <c r="A2045" s="15"/>
      <c r="B2045" s="15"/>
      <c r="C2045" s="15"/>
      <c r="D2045" s="118"/>
      <c r="E2045" s="10"/>
      <c r="F2045" s="10"/>
      <c r="G2045" s="10"/>
      <c r="H2045" s="22"/>
      <c r="I2045" s="22"/>
      <c r="J2045" s="123"/>
      <c r="K2045" s="124"/>
      <c r="L2045" s="7"/>
    </row>
    <row r="2046" spans="1:12" x14ac:dyDescent="0.2">
      <c r="A2046" s="15"/>
      <c r="B2046" s="15"/>
      <c r="C2046" s="15"/>
      <c r="D2046" s="118"/>
      <c r="E2046" s="10"/>
      <c r="F2046" s="10"/>
      <c r="G2046" s="10"/>
      <c r="H2046" s="22"/>
      <c r="I2046" s="22"/>
      <c r="J2046" s="123"/>
      <c r="K2046" s="124"/>
      <c r="L2046" s="7"/>
    </row>
    <row r="2047" spans="1:12" x14ac:dyDescent="0.2">
      <c r="A2047" s="15"/>
      <c r="B2047" s="15"/>
      <c r="C2047" s="15"/>
      <c r="D2047" s="118"/>
      <c r="E2047" s="10"/>
      <c r="F2047" s="10"/>
      <c r="G2047" s="10"/>
      <c r="H2047" s="22"/>
      <c r="I2047" s="22"/>
      <c r="J2047" s="123"/>
      <c r="K2047" s="124"/>
      <c r="L2047" s="7"/>
    </row>
    <row r="2048" spans="1:12" x14ac:dyDescent="0.2">
      <c r="A2048" s="15"/>
      <c r="B2048" s="15"/>
      <c r="C2048" s="15"/>
      <c r="D2048" s="118"/>
      <c r="E2048" s="10"/>
      <c r="F2048" s="10"/>
      <c r="G2048" s="10"/>
      <c r="H2048" s="22"/>
      <c r="I2048" s="22"/>
      <c r="J2048" s="123"/>
      <c r="K2048" s="124"/>
      <c r="L2048" s="7"/>
    </row>
    <row r="2049" spans="1:12" x14ac:dyDescent="0.2">
      <c r="A2049" s="15"/>
      <c r="B2049" s="15"/>
      <c r="C2049" s="15"/>
      <c r="D2049" s="118"/>
      <c r="E2049" s="10"/>
      <c r="F2049" s="10"/>
      <c r="G2049" s="10"/>
      <c r="H2049" s="22"/>
      <c r="I2049" s="22"/>
      <c r="J2049" s="123"/>
      <c r="K2049" s="124"/>
      <c r="L2049" s="7"/>
    </row>
    <row r="2050" spans="1:12" x14ac:dyDescent="0.2">
      <c r="A2050" s="15"/>
      <c r="B2050" s="15"/>
      <c r="C2050" s="15"/>
      <c r="D2050" s="118"/>
      <c r="E2050" s="10"/>
      <c r="F2050" s="10"/>
      <c r="G2050" s="10"/>
      <c r="H2050" s="22"/>
      <c r="I2050" s="22"/>
      <c r="J2050" s="123"/>
      <c r="K2050" s="124"/>
      <c r="L2050" s="7"/>
    </row>
    <row r="2051" spans="1:12" x14ac:dyDescent="0.2">
      <c r="A2051" s="15"/>
      <c r="B2051" s="15"/>
      <c r="C2051" s="15"/>
      <c r="D2051" s="118"/>
      <c r="E2051" s="10"/>
      <c r="F2051" s="10"/>
      <c r="G2051" s="10"/>
      <c r="H2051" s="22"/>
      <c r="I2051" s="22"/>
      <c r="J2051" s="123"/>
      <c r="K2051" s="124"/>
      <c r="L2051" s="7"/>
    </row>
    <row r="2052" spans="1:12" x14ac:dyDescent="0.2">
      <c r="A2052" s="15"/>
      <c r="B2052" s="15"/>
      <c r="C2052" s="15"/>
      <c r="D2052" s="118"/>
      <c r="E2052" s="10"/>
      <c r="F2052" s="10"/>
      <c r="G2052" s="10"/>
      <c r="H2052" s="22"/>
      <c r="I2052" s="22"/>
      <c r="J2052" s="123"/>
      <c r="K2052" s="124"/>
      <c r="L2052" s="7"/>
    </row>
    <row r="2053" spans="1:12" x14ac:dyDescent="0.2">
      <c r="A2053" s="15"/>
      <c r="B2053" s="15"/>
      <c r="C2053" s="15"/>
      <c r="D2053" s="118"/>
      <c r="E2053" s="10"/>
      <c r="F2053" s="10"/>
      <c r="G2053" s="10"/>
      <c r="H2053" s="22"/>
      <c r="I2053" s="22"/>
      <c r="J2053" s="123"/>
      <c r="K2053" s="124"/>
      <c r="L2053" s="7"/>
    </row>
    <row r="2054" spans="1:12" x14ac:dyDescent="0.2">
      <c r="A2054" s="15"/>
      <c r="B2054" s="15"/>
      <c r="C2054" s="15"/>
      <c r="D2054" s="118"/>
      <c r="E2054" s="10"/>
      <c r="F2054" s="10"/>
      <c r="G2054" s="10"/>
      <c r="H2054" s="22"/>
      <c r="I2054" s="22"/>
      <c r="J2054" s="123"/>
      <c r="K2054" s="124"/>
      <c r="L2054" s="7"/>
    </row>
    <row r="2055" spans="1:12" x14ac:dyDescent="0.2">
      <c r="A2055" s="15"/>
      <c r="B2055" s="15"/>
      <c r="C2055" s="15"/>
      <c r="D2055" s="118"/>
      <c r="E2055" s="10"/>
      <c r="F2055" s="10"/>
      <c r="G2055" s="10"/>
      <c r="H2055" s="22"/>
      <c r="I2055" s="22"/>
      <c r="J2055" s="123"/>
      <c r="K2055" s="124"/>
      <c r="L2055" s="7"/>
    </row>
    <row r="2056" spans="1:12" x14ac:dyDescent="0.2">
      <c r="A2056" s="15"/>
      <c r="B2056" s="15"/>
      <c r="C2056" s="15"/>
      <c r="D2056" s="118"/>
      <c r="E2056" s="10"/>
      <c r="F2056" s="10"/>
      <c r="G2056" s="10"/>
      <c r="H2056" s="22"/>
      <c r="I2056" s="22"/>
      <c r="J2056" s="123"/>
      <c r="K2056" s="124"/>
      <c r="L2056" s="7"/>
    </row>
    <row r="2057" spans="1:12" x14ac:dyDescent="0.2">
      <c r="A2057" s="15"/>
      <c r="B2057" s="15"/>
      <c r="C2057" s="15"/>
      <c r="D2057" s="118"/>
      <c r="E2057" s="10"/>
      <c r="F2057" s="10"/>
      <c r="G2057" s="10"/>
      <c r="H2057" s="22"/>
      <c r="I2057" s="22"/>
      <c r="J2057" s="123"/>
      <c r="K2057" s="124"/>
      <c r="L2057" s="7"/>
    </row>
    <row r="2058" spans="1:12" x14ac:dyDescent="0.2">
      <c r="A2058" s="15"/>
      <c r="B2058" s="15"/>
      <c r="C2058" s="15"/>
      <c r="D2058" s="118"/>
      <c r="E2058" s="10"/>
      <c r="F2058" s="10"/>
      <c r="G2058" s="10"/>
      <c r="H2058" s="22"/>
      <c r="I2058" s="22"/>
      <c r="J2058" s="123"/>
      <c r="K2058" s="124"/>
      <c r="L2058" s="7"/>
    </row>
    <row r="2059" spans="1:12" x14ac:dyDescent="0.2">
      <c r="A2059" s="15"/>
      <c r="B2059" s="15"/>
      <c r="C2059" s="15"/>
      <c r="D2059" s="118"/>
      <c r="E2059" s="10"/>
      <c r="F2059" s="10"/>
      <c r="G2059" s="10"/>
      <c r="H2059" s="22"/>
      <c r="I2059" s="22"/>
      <c r="J2059" s="123"/>
      <c r="K2059" s="124"/>
      <c r="L2059" s="7"/>
    </row>
    <row r="2060" spans="1:12" x14ac:dyDescent="0.2">
      <c r="A2060" s="15"/>
      <c r="B2060" s="15"/>
      <c r="C2060" s="15"/>
      <c r="D2060" s="118"/>
      <c r="E2060" s="10"/>
      <c r="F2060" s="10"/>
      <c r="G2060" s="10"/>
      <c r="H2060" s="22"/>
      <c r="I2060" s="22"/>
      <c r="J2060" s="123"/>
      <c r="K2060" s="124"/>
      <c r="L2060" s="7"/>
    </row>
    <row r="2061" spans="1:12" x14ac:dyDescent="0.2">
      <c r="A2061" s="15"/>
      <c r="B2061" s="15"/>
      <c r="C2061" s="15"/>
      <c r="D2061" s="118"/>
      <c r="E2061" s="10"/>
      <c r="F2061" s="10"/>
      <c r="G2061" s="10"/>
      <c r="H2061" s="22"/>
      <c r="I2061" s="22"/>
      <c r="J2061" s="123"/>
      <c r="K2061" s="124"/>
      <c r="L2061" s="7"/>
    </row>
    <row r="2062" spans="1:12" x14ac:dyDescent="0.2">
      <c r="A2062" s="15"/>
      <c r="B2062" s="15"/>
      <c r="C2062" s="15"/>
      <c r="D2062" s="118"/>
      <c r="E2062" s="10"/>
      <c r="F2062" s="10"/>
      <c r="G2062" s="10"/>
      <c r="H2062" s="22"/>
      <c r="I2062" s="22"/>
      <c r="J2062" s="123"/>
      <c r="K2062" s="124"/>
      <c r="L2062" s="7"/>
    </row>
    <row r="2063" spans="1:12" x14ac:dyDescent="0.2">
      <c r="A2063" s="15"/>
      <c r="B2063" s="15"/>
      <c r="C2063" s="15"/>
      <c r="D2063" s="118"/>
      <c r="E2063" s="10"/>
      <c r="F2063" s="10"/>
      <c r="G2063" s="10"/>
      <c r="H2063" s="22"/>
      <c r="I2063" s="22"/>
      <c r="J2063" s="123"/>
      <c r="K2063" s="124"/>
      <c r="L2063" s="7"/>
    </row>
    <row r="2064" spans="1:12" x14ac:dyDescent="0.2">
      <c r="A2064" s="15"/>
      <c r="B2064" s="15"/>
      <c r="C2064" s="15"/>
      <c r="D2064" s="118"/>
      <c r="E2064" s="10"/>
      <c r="F2064" s="10"/>
      <c r="G2064" s="10"/>
      <c r="H2064" s="22"/>
      <c r="I2064" s="22"/>
      <c r="J2064" s="123"/>
      <c r="K2064" s="124"/>
      <c r="L2064" s="7"/>
    </row>
    <row r="2065" spans="1:12" x14ac:dyDescent="0.2">
      <c r="A2065" s="15"/>
      <c r="B2065" s="15"/>
      <c r="C2065" s="15"/>
      <c r="D2065" s="118"/>
      <c r="E2065" s="10"/>
      <c r="F2065" s="10"/>
      <c r="G2065" s="10"/>
      <c r="H2065" s="22"/>
      <c r="I2065" s="22"/>
      <c r="J2065" s="123"/>
      <c r="K2065" s="124"/>
      <c r="L2065" s="7"/>
    </row>
    <row r="2066" spans="1:12" x14ac:dyDescent="0.2">
      <c r="A2066" s="15"/>
      <c r="B2066" s="15"/>
      <c r="C2066" s="15"/>
      <c r="D2066" s="118"/>
      <c r="E2066" s="10"/>
      <c r="F2066" s="10"/>
      <c r="G2066" s="10"/>
      <c r="H2066" s="22"/>
      <c r="I2066" s="22"/>
      <c r="J2066" s="123"/>
      <c r="K2066" s="124"/>
      <c r="L2066" s="7"/>
    </row>
    <row r="2067" spans="1:12" x14ac:dyDescent="0.2">
      <c r="A2067" s="15"/>
      <c r="B2067" s="15"/>
      <c r="C2067" s="15"/>
      <c r="D2067" s="118"/>
      <c r="E2067" s="10"/>
      <c r="F2067" s="10"/>
      <c r="G2067" s="10"/>
      <c r="H2067" s="22"/>
      <c r="I2067" s="22"/>
      <c r="J2067" s="123"/>
      <c r="K2067" s="124"/>
      <c r="L2067" s="7"/>
    </row>
    <row r="2068" spans="1:12" x14ac:dyDescent="0.2">
      <c r="A2068" s="15"/>
      <c r="B2068" s="15"/>
      <c r="C2068" s="15"/>
      <c r="D2068" s="118"/>
      <c r="E2068" s="10"/>
      <c r="F2068" s="10"/>
      <c r="G2068" s="10"/>
      <c r="H2068" s="22"/>
      <c r="I2068" s="22"/>
      <c r="J2068" s="123"/>
      <c r="K2068" s="124"/>
      <c r="L2068" s="7"/>
    </row>
    <row r="2069" spans="1:12" x14ac:dyDescent="0.2">
      <c r="A2069" s="15"/>
      <c r="B2069" s="15"/>
      <c r="C2069" s="15"/>
      <c r="D2069" s="118"/>
      <c r="E2069" s="10"/>
      <c r="F2069" s="10"/>
      <c r="G2069" s="10"/>
      <c r="H2069" s="22"/>
      <c r="I2069" s="22"/>
      <c r="J2069" s="123"/>
      <c r="K2069" s="124"/>
      <c r="L2069" s="7"/>
    </row>
    <row r="2070" spans="1:12" x14ac:dyDescent="0.2">
      <c r="A2070" s="15"/>
      <c r="B2070" s="15"/>
      <c r="C2070" s="15"/>
      <c r="D2070" s="118"/>
      <c r="E2070" s="10"/>
      <c r="F2070" s="10"/>
      <c r="G2070" s="10"/>
      <c r="H2070" s="22"/>
      <c r="I2070" s="22"/>
      <c r="J2070" s="123"/>
      <c r="K2070" s="124"/>
      <c r="L2070" s="7"/>
    </row>
    <row r="2071" spans="1:12" x14ac:dyDescent="0.2">
      <c r="A2071" s="15"/>
      <c r="B2071" s="15"/>
      <c r="C2071" s="15"/>
      <c r="D2071" s="118"/>
      <c r="E2071" s="10"/>
      <c r="F2071" s="10"/>
      <c r="G2071" s="10"/>
      <c r="H2071" s="22"/>
      <c r="I2071" s="22"/>
      <c r="J2071" s="123"/>
      <c r="K2071" s="124"/>
      <c r="L2071" s="7"/>
    </row>
    <row r="2072" spans="1:12" x14ac:dyDescent="0.2">
      <c r="A2072" s="15"/>
      <c r="B2072" s="15"/>
      <c r="C2072" s="15"/>
      <c r="D2072" s="118"/>
      <c r="E2072" s="10"/>
      <c r="F2072" s="10"/>
      <c r="G2072" s="10"/>
      <c r="H2072" s="22"/>
      <c r="I2072" s="22"/>
      <c r="J2072" s="123"/>
      <c r="K2072" s="124"/>
      <c r="L2072" s="7"/>
    </row>
    <row r="2073" spans="1:12" x14ac:dyDescent="0.2">
      <c r="A2073" s="15"/>
      <c r="B2073" s="15"/>
      <c r="C2073" s="15"/>
      <c r="D2073" s="118"/>
      <c r="E2073" s="10"/>
      <c r="F2073" s="10"/>
      <c r="G2073" s="10"/>
      <c r="H2073" s="22"/>
      <c r="I2073" s="22"/>
      <c r="J2073" s="123"/>
      <c r="K2073" s="124"/>
      <c r="L2073" s="7"/>
    </row>
    <row r="2074" spans="1:12" x14ac:dyDescent="0.2">
      <c r="A2074" s="15"/>
      <c r="B2074" s="15"/>
      <c r="C2074" s="15"/>
      <c r="D2074" s="118"/>
      <c r="E2074" s="10"/>
      <c r="F2074" s="10"/>
      <c r="G2074" s="10"/>
      <c r="H2074" s="22"/>
      <c r="I2074" s="22"/>
      <c r="J2074" s="123"/>
      <c r="K2074" s="124"/>
      <c r="L2074" s="7"/>
    </row>
    <row r="2075" spans="1:12" x14ac:dyDescent="0.2">
      <c r="A2075" s="15"/>
      <c r="B2075" s="15"/>
      <c r="C2075" s="15"/>
      <c r="D2075" s="118"/>
      <c r="E2075" s="10"/>
      <c r="F2075" s="10"/>
      <c r="G2075" s="10"/>
      <c r="H2075" s="22"/>
      <c r="I2075" s="22"/>
      <c r="J2075" s="123"/>
      <c r="K2075" s="124"/>
      <c r="L2075" s="7"/>
    </row>
    <row r="2076" spans="1:12" x14ac:dyDescent="0.2">
      <c r="A2076" s="15"/>
      <c r="B2076" s="15"/>
      <c r="C2076" s="15"/>
      <c r="D2076" s="118"/>
      <c r="E2076" s="10"/>
      <c r="F2076" s="10"/>
      <c r="G2076" s="10"/>
      <c r="H2076" s="22"/>
      <c r="I2076" s="22"/>
      <c r="J2076" s="123"/>
      <c r="K2076" s="124"/>
      <c r="L2076" s="7"/>
    </row>
    <row r="2077" spans="1:12" x14ac:dyDescent="0.2">
      <c r="A2077" s="15"/>
      <c r="B2077" s="15"/>
      <c r="C2077" s="15"/>
      <c r="D2077" s="118"/>
      <c r="E2077" s="10"/>
      <c r="F2077" s="10"/>
      <c r="G2077" s="10"/>
      <c r="H2077" s="22"/>
      <c r="I2077" s="22"/>
      <c r="J2077" s="123"/>
      <c r="K2077" s="124"/>
      <c r="L2077" s="7"/>
    </row>
    <row r="2078" spans="1:12" x14ac:dyDescent="0.2">
      <c r="L2078" s="8"/>
    </row>
    <row r="2079" spans="1:12" x14ac:dyDescent="0.2">
      <c r="L2079" s="8"/>
    </row>
    <row r="2080" spans="1: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row r="2682" spans="12:12" x14ac:dyDescent="0.2">
      <c r="L2682" s="8"/>
    </row>
    <row r="2683" spans="12:12" x14ac:dyDescent="0.2">
      <c r="L2683" s="8"/>
    </row>
    <row r="2684" spans="12:12" x14ac:dyDescent="0.2">
      <c r="L2684" s="8"/>
    </row>
    <row r="2685" spans="12:12" x14ac:dyDescent="0.2">
      <c r="L2685" s="8"/>
    </row>
    <row r="2686" spans="12:12" x14ac:dyDescent="0.2">
      <c r="L2686" s="8"/>
    </row>
    <row r="2687" spans="12:12" x14ac:dyDescent="0.2">
      <c r="L2687" s="8"/>
    </row>
    <row r="2688" spans="12:12" x14ac:dyDescent="0.2">
      <c r="L2688" s="8"/>
    </row>
    <row r="2689" spans="12:12" x14ac:dyDescent="0.2">
      <c r="L2689" s="8"/>
    </row>
    <row r="2690" spans="12:12" x14ac:dyDescent="0.2">
      <c r="L2690" s="8"/>
    </row>
    <row r="2691" spans="12:12" x14ac:dyDescent="0.2">
      <c r="L2691" s="8"/>
    </row>
    <row r="2692" spans="12:12" x14ac:dyDescent="0.2">
      <c r="L2692" s="8"/>
    </row>
    <row r="2693" spans="12:12" x14ac:dyDescent="0.2">
      <c r="L2693" s="8"/>
    </row>
    <row r="2694" spans="12:12" x14ac:dyDescent="0.2">
      <c r="L2694" s="8"/>
    </row>
    <row r="2695" spans="12:12" x14ac:dyDescent="0.2">
      <c r="L2695" s="8"/>
    </row>
    <row r="2696" spans="12:12" x14ac:dyDescent="0.2">
      <c r="L2696" s="8"/>
    </row>
    <row r="2697" spans="12:12" x14ac:dyDescent="0.2">
      <c r="L2697" s="8"/>
    </row>
    <row r="2698" spans="12:12" x14ac:dyDescent="0.2">
      <c r="L2698" s="8"/>
    </row>
    <row r="2699" spans="12:12" x14ac:dyDescent="0.2">
      <c r="L2699" s="8"/>
    </row>
    <row r="2700" spans="12:12" x14ac:dyDescent="0.2">
      <c r="L2700" s="8"/>
    </row>
    <row r="2701" spans="12:12" x14ac:dyDescent="0.2">
      <c r="L2701" s="8"/>
    </row>
    <row r="2702" spans="12:12" x14ac:dyDescent="0.2">
      <c r="L2702" s="8"/>
    </row>
    <row r="2703" spans="12:12" x14ac:dyDescent="0.2">
      <c r="L2703" s="8"/>
    </row>
    <row r="2704" spans="12:12" x14ac:dyDescent="0.2">
      <c r="L2704" s="8"/>
    </row>
    <row r="2705" spans="12:12" x14ac:dyDescent="0.2">
      <c r="L2705" s="8"/>
    </row>
    <row r="2706" spans="12:12" x14ac:dyDescent="0.2">
      <c r="L2706" s="8"/>
    </row>
    <row r="2707" spans="12:12" x14ac:dyDescent="0.2">
      <c r="L2707" s="8"/>
    </row>
    <row r="2708" spans="12:12" x14ac:dyDescent="0.2">
      <c r="L2708" s="8"/>
    </row>
    <row r="2709" spans="12:12" x14ac:dyDescent="0.2">
      <c r="L2709" s="8"/>
    </row>
    <row r="2710" spans="12:12" x14ac:dyDescent="0.2">
      <c r="L2710" s="8"/>
    </row>
    <row r="2711" spans="12:12" x14ac:dyDescent="0.2">
      <c r="L2711" s="8"/>
    </row>
    <row r="2712" spans="12:12" x14ac:dyDescent="0.2">
      <c r="L2712" s="8"/>
    </row>
    <row r="2713" spans="12:12" x14ac:dyDescent="0.2">
      <c r="L2713" s="8"/>
    </row>
    <row r="2714" spans="12:12" x14ac:dyDescent="0.2">
      <c r="L2714" s="8"/>
    </row>
    <row r="2715" spans="12:12" x14ac:dyDescent="0.2">
      <c r="L2715" s="8"/>
    </row>
    <row r="2716" spans="12:12" x14ac:dyDescent="0.2">
      <c r="L2716" s="8"/>
    </row>
    <row r="2717" spans="12:12" x14ac:dyDescent="0.2">
      <c r="L2717" s="8"/>
    </row>
    <row r="2718" spans="12:12" x14ac:dyDescent="0.2">
      <c r="L2718" s="8"/>
    </row>
    <row r="2719" spans="12:12" x14ac:dyDescent="0.2">
      <c r="L2719" s="8"/>
    </row>
    <row r="2720" spans="12:12" x14ac:dyDescent="0.2">
      <c r="L2720" s="8"/>
    </row>
    <row r="2721" spans="12:12" x14ac:dyDescent="0.2">
      <c r="L2721" s="8"/>
    </row>
    <row r="2722" spans="12:12" x14ac:dyDescent="0.2">
      <c r="L2722" s="8"/>
    </row>
    <row r="2723" spans="12:12" x14ac:dyDescent="0.2">
      <c r="L2723" s="8"/>
    </row>
    <row r="2724" spans="12:12" x14ac:dyDescent="0.2">
      <c r="L2724" s="8"/>
    </row>
    <row r="2725" spans="12:12" x14ac:dyDescent="0.2">
      <c r="L2725" s="8"/>
    </row>
    <row r="2726" spans="12:12" x14ac:dyDescent="0.2">
      <c r="L2726" s="8"/>
    </row>
    <row r="2727" spans="12:12" x14ac:dyDescent="0.2">
      <c r="L2727" s="8"/>
    </row>
    <row r="2728" spans="12:12" x14ac:dyDescent="0.2">
      <c r="L2728" s="8"/>
    </row>
    <row r="2729" spans="12:12" x14ac:dyDescent="0.2">
      <c r="L2729" s="8"/>
    </row>
    <row r="2730" spans="12:12" x14ac:dyDescent="0.2">
      <c r="L2730" s="8"/>
    </row>
    <row r="2731" spans="12:12" x14ac:dyDescent="0.2">
      <c r="L2731" s="8"/>
    </row>
  </sheetData>
  <sortState xmlns:xlrd2="http://schemas.microsoft.com/office/spreadsheetml/2017/richdata2" ref="A13:M122">
    <sortCondition ref="H13:H122"/>
    <sortCondition ref="I13:I122"/>
  </sortState>
  <pageMargins left="0.7" right="0.7" top="0.75" bottom="0.75" header="0.3" footer="0.3"/>
  <pageSetup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D8E8-C6B6-FB4D-87DB-57C58D253A25}">
  <dimension ref="A1:M283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64" x14ac:dyDescent="0.2">
      <c r="A6" s="79" t="s">
        <v>76</v>
      </c>
      <c r="B6" s="72" t="s">
        <v>483</v>
      </c>
      <c r="C6" s="72" t="s">
        <v>565</v>
      </c>
      <c r="D6" s="81" t="s">
        <v>566</v>
      </c>
      <c r="E6" s="98"/>
      <c r="F6" s="98" t="s">
        <v>80</v>
      </c>
      <c r="G6" s="98"/>
      <c r="H6" s="99" t="s">
        <v>140</v>
      </c>
      <c r="I6" s="99"/>
      <c r="J6" s="101"/>
      <c r="K6" s="102"/>
      <c r="L6" s="69" t="s">
        <v>872</v>
      </c>
      <c r="M6" s="68"/>
    </row>
    <row r="7" spans="1:13" s="11" customFormat="1" ht="64" x14ac:dyDescent="0.2">
      <c r="A7" s="79" t="s">
        <v>76</v>
      </c>
      <c r="B7" s="72" t="s">
        <v>483</v>
      </c>
      <c r="C7" s="72" t="s">
        <v>484</v>
      </c>
      <c r="D7" s="81" t="s">
        <v>485</v>
      </c>
      <c r="E7" s="98"/>
      <c r="F7" s="98" t="s">
        <v>80</v>
      </c>
      <c r="G7" s="98"/>
      <c r="H7" s="99" t="s">
        <v>140</v>
      </c>
      <c r="I7" s="99"/>
      <c r="J7" s="101"/>
      <c r="K7" s="102"/>
      <c r="L7" s="69" t="s">
        <v>873</v>
      </c>
      <c r="M7" s="68"/>
    </row>
    <row r="8" spans="1:13" s="11" customFormat="1" ht="64" x14ac:dyDescent="0.2">
      <c r="A8" s="79" t="s">
        <v>76</v>
      </c>
      <c r="B8" s="72" t="s">
        <v>483</v>
      </c>
      <c r="C8" s="72" t="s">
        <v>531</v>
      </c>
      <c r="D8" s="81" t="s">
        <v>532</v>
      </c>
      <c r="E8" s="98"/>
      <c r="F8" s="98" t="s">
        <v>80</v>
      </c>
      <c r="G8" s="98"/>
      <c r="H8" s="99" t="s">
        <v>140</v>
      </c>
      <c r="I8" s="99"/>
      <c r="J8" s="101"/>
      <c r="K8" s="102"/>
      <c r="L8" s="69" t="s">
        <v>874</v>
      </c>
      <c r="M8" s="68"/>
    </row>
    <row r="9" spans="1:13" s="11" customFormat="1" ht="240" x14ac:dyDescent="0.2">
      <c r="A9" s="79" t="s">
        <v>76</v>
      </c>
      <c r="B9" s="72" t="s">
        <v>483</v>
      </c>
      <c r="C9" s="72" t="s">
        <v>548</v>
      </c>
      <c r="D9" s="81" t="s">
        <v>549</v>
      </c>
      <c r="E9" s="98"/>
      <c r="F9" s="98" t="s">
        <v>80</v>
      </c>
      <c r="G9" s="98"/>
      <c r="H9" s="99" t="s">
        <v>140</v>
      </c>
      <c r="I9" s="99"/>
      <c r="J9" s="101"/>
      <c r="K9" s="102"/>
      <c r="L9" s="69" t="s">
        <v>875</v>
      </c>
      <c r="M9" s="68"/>
    </row>
    <row r="10" spans="1:13" s="11" customFormat="1" ht="160" x14ac:dyDescent="0.2">
      <c r="A10" s="79" t="s">
        <v>76</v>
      </c>
      <c r="B10" s="72" t="s">
        <v>483</v>
      </c>
      <c r="C10" s="72" t="s">
        <v>537</v>
      </c>
      <c r="D10" s="81" t="s">
        <v>573</v>
      </c>
      <c r="E10" s="98"/>
      <c r="F10" s="98"/>
      <c r="G10" s="98" t="s">
        <v>80</v>
      </c>
      <c r="H10" s="99" t="s">
        <v>140</v>
      </c>
      <c r="I10" s="99"/>
      <c r="J10" s="101"/>
      <c r="K10" s="102"/>
      <c r="L10" s="69" t="s">
        <v>876</v>
      </c>
      <c r="M10" s="68"/>
    </row>
    <row r="11" spans="1:13" s="11" customFormat="1" ht="48" x14ac:dyDescent="0.2">
      <c r="A11" s="79" t="s">
        <v>76</v>
      </c>
      <c r="B11" s="72" t="s">
        <v>47</v>
      </c>
      <c r="C11" s="72"/>
      <c r="D11" s="81" t="s">
        <v>1001</v>
      </c>
      <c r="E11" s="98"/>
      <c r="F11" s="98"/>
      <c r="G11" s="98" t="s">
        <v>80</v>
      </c>
      <c r="H11" s="99" t="s">
        <v>140</v>
      </c>
      <c r="I11" s="99"/>
      <c r="J11" s="101"/>
      <c r="K11" s="102"/>
      <c r="L11" s="69" t="s">
        <v>1103</v>
      </c>
      <c r="M11" s="68"/>
    </row>
    <row r="12" spans="1:13" s="11" customFormat="1" ht="240" x14ac:dyDescent="0.2">
      <c r="A12" s="79" t="s">
        <v>76</v>
      </c>
      <c r="B12" s="72" t="s">
        <v>47</v>
      </c>
      <c r="C12" s="72"/>
      <c r="D12" s="81" t="s">
        <v>997</v>
      </c>
      <c r="E12" s="98"/>
      <c r="F12" s="98"/>
      <c r="G12" s="98" t="s">
        <v>80</v>
      </c>
      <c r="H12" s="99" t="s">
        <v>140</v>
      </c>
      <c r="I12" s="99"/>
      <c r="J12" s="101"/>
      <c r="K12" s="102"/>
      <c r="L12" s="69" t="s">
        <v>1104</v>
      </c>
      <c r="M12" s="68"/>
    </row>
    <row r="13" spans="1:13" s="11" customFormat="1" ht="64" x14ac:dyDescent="0.2">
      <c r="A13" s="79" t="s">
        <v>76</v>
      </c>
      <c r="B13" s="72" t="s">
        <v>47</v>
      </c>
      <c r="C13" s="72"/>
      <c r="D13" s="81" t="s">
        <v>997</v>
      </c>
      <c r="E13" s="98"/>
      <c r="F13" s="98"/>
      <c r="G13" s="98"/>
      <c r="H13" s="99" t="s">
        <v>140</v>
      </c>
      <c r="I13" s="99"/>
      <c r="J13" s="101"/>
      <c r="K13" s="102"/>
      <c r="L13" s="69" t="s">
        <v>1105</v>
      </c>
      <c r="M13" s="68"/>
    </row>
    <row r="14" spans="1:13" s="11" customFormat="1" ht="112" x14ac:dyDescent="0.2">
      <c r="A14" s="90" t="s">
        <v>76</v>
      </c>
      <c r="B14" s="72" t="s">
        <v>47</v>
      </c>
      <c r="C14" s="72"/>
      <c r="D14" s="81" t="s">
        <v>997</v>
      </c>
      <c r="E14" s="98"/>
      <c r="F14" s="98"/>
      <c r="G14" s="98"/>
      <c r="H14" s="99" t="s">
        <v>140</v>
      </c>
      <c r="I14" s="99"/>
      <c r="J14" s="101"/>
      <c r="K14" s="102"/>
      <c r="L14" s="69" t="s">
        <v>1106</v>
      </c>
      <c r="M14" s="68"/>
    </row>
    <row r="15" spans="1:13" s="11" customFormat="1" ht="32" x14ac:dyDescent="0.2">
      <c r="A15" s="79" t="s">
        <v>76</v>
      </c>
      <c r="B15" s="72" t="s">
        <v>29</v>
      </c>
      <c r="C15" s="72"/>
      <c r="D15" s="81" t="s">
        <v>1197</v>
      </c>
      <c r="E15" s="98"/>
      <c r="F15" s="98" t="s">
        <v>80</v>
      </c>
      <c r="G15" s="98"/>
      <c r="H15" s="99" t="s">
        <v>140</v>
      </c>
      <c r="I15" s="99"/>
      <c r="J15" s="101"/>
      <c r="K15" s="102"/>
      <c r="L15" s="69" t="s">
        <v>1268</v>
      </c>
      <c r="M15" s="68"/>
    </row>
    <row r="16" spans="1:13" s="78" customFormat="1" ht="80" x14ac:dyDescent="0.2">
      <c r="A16" s="79" t="s">
        <v>76</v>
      </c>
      <c r="B16" s="80" t="s">
        <v>78</v>
      </c>
      <c r="C16" s="72"/>
      <c r="D16" s="81" t="s">
        <v>101</v>
      </c>
      <c r="E16" s="89"/>
      <c r="F16" s="89" t="s">
        <v>80</v>
      </c>
      <c r="G16" s="89"/>
      <c r="H16" s="91" t="s">
        <v>140</v>
      </c>
      <c r="I16" s="91"/>
      <c r="J16" s="97"/>
      <c r="K16" s="122"/>
      <c r="L16" s="69" t="s">
        <v>398</v>
      </c>
      <c r="M16" s="68"/>
    </row>
    <row r="17" spans="1:13" s="11" customFormat="1" ht="32" x14ac:dyDescent="0.2">
      <c r="A17" s="79" t="s">
        <v>76</v>
      </c>
      <c r="B17" s="72" t="s">
        <v>60</v>
      </c>
      <c r="C17" s="72"/>
      <c r="D17" s="81" t="s">
        <v>1370</v>
      </c>
      <c r="E17" s="98"/>
      <c r="F17" s="98" t="s">
        <v>80</v>
      </c>
      <c r="G17" s="98"/>
      <c r="H17" s="99" t="s">
        <v>140</v>
      </c>
      <c r="I17" s="99"/>
      <c r="J17" s="101"/>
      <c r="K17" s="102"/>
      <c r="L17" s="69" t="s">
        <v>1371</v>
      </c>
      <c r="M17" s="68"/>
    </row>
    <row r="18" spans="1:13" s="11" customFormat="1" ht="80" x14ac:dyDescent="0.2">
      <c r="A18" s="79" t="s">
        <v>76</v>
      </c>
      <c r="B18" s="72" t="s">
        <v>61</v>
      </c>
      <c r="C18" s="72"/>
      <c r="D18" s="81" t="s">
        <v>1340</v>
      </c>
      <c r="E18" s="98"/>
      <c r="F18" s="98" t="s">
        <v>80</v>
      </c>
      <c r="G18" s="98"/>
      <c r="H18" s="99" t="s">
        <v>140</v>
      </c>
      <c r="I18" s="99"/>
      <c r="J18" s="101"/>
      <c r="K18" s="102"/>
      <c r="L18" s="69" t="s">
        <v>1366</v>
      </c>
      <c r="M18" s="68"/>
    </row>
    <row r="19" spans="1:13" s="11" customFormat="1" ht="16" x14ac:dyDescent="0.2">
      <c r="A19" s="79" t="s">
        <v>76</v>
      </c>
      <c r="B19" s="72" t="s">
        <v>47</v>
      </c>
      <c r="C19" s="72"/>
      <c r="D19" s="81" t="s">
        <v>1001</v>
      </c>
      <c r="E19" s="98"/>
      <c r="F19" s="98"/>
      <c r="G19" s="98"/>
      <c r="H19" s="99">
        <v>6</v>
      </c>
      <c r="I19" s="99">
        <v>6</v>
      </c>
      <c r="J19" s="101"/>
      <c r="K19" s="102"/>
      <c r="L19" s="69" t="s">
        <v>1073</v>
      </c>
      <c r="M19" s="68"/>
    </row>
    <row r="20" spans="1:13" s="11" customFormat="1" ht="48" x14ac:dyDescent="0.2">
      <c r="A20" s="79" t="s">
        <v>76</v>
      </c>
      <c r="B20" s="72" t="s">
        <v>47</v>
      </c>
      <c r="C20" s="72"/>
      <c r="D20" s="81" t="s">
        <v>1001</v>
      </c>
      <c r="E20" s="98"/>
      <c r="F20" s="98"/>
      <c r="G20" s="98"/>
      <c r="H20" s="99">
        <v>6</v>
      </c>
      <c r="I20" s="99">
        <v>6</v>
      </c>
      <c r="J20" s="101"/>
      <c r="K20" s="102"/>
      <c r="L20" s="69" t="s">
        <v>1074</v>
      </c>
      <c r="M20" s="68"/>
    </row>
    <row r="21" spans="1:13" s="11" customFormat="1" ht="16" x14ac:dyDescent="0.2">
      <c r="A21" s="79" t="s">
        <v>76</v>
      </c>
      <c r="B21" s="72" t="s">
        <v>47</v>
      </c>
      <c r="C21" s="72"/>
      <c r="D21" s="81" t="s">
        <v>1001</v>
      </c>
      <c r="E21" s="98"/>
      <c r="F21" s="98"/>
      <c r="G21" s="98"/>
      <c r="H21" s="99">
        <v>57</v>
      </c>
      <c r="I21" s="99">
        <v>57</v>
      </c>
      <c r="J21" s="101"/>
      <c r="K21" s="102"/>
      <c r="L21" s="69" t="s">
        <v>1075</v>
      </c>
      <c r="M21" s="68"/>
    </row>
    <row r="22" spans="1:13" s="11" customFormat="1" ht="32" x14ac:dyDescent="0.2">
      <c r="A22" s="79" t="s">
        <v>76</v>
      </c>
      <c r="B22" s="72" t="s">
        <v>78</v>
      </c>
      <c r="C22" s="72"/>
      <c r="D22" s="81" t="s">
        <v>94</v>
      </c>
      <c r="E22" s="89"/>
      <c r="F22" s="89" t="s">
        <v>80</v>
      </c>
      <c r="G22" s="89"/>
      <c r="H22" s="91">
        <v>59</v>
      </c>
      <c r="I22" s="91">
        <v>66</v>
      </c>
      <c r="J22" s="97"/>
      <c r="K22" s="122"/>
      <c r="L22" s="96" t="s">
        <v>403</v>
      </c>
      <c r="M22" s="68"/>
    </row>
    <row r="23" spans="1:13" s="11" customFormat="1" ht="32" x14ac:dyDescent="0.2">
      <c r="A23" s="79" t="s">
        <v>76</v>
      </c>
      <c r="B23" s="72" t="s">
        <v>47</v>
      </c>
      <c r="C23" s="72"/>
      <c r="D23" s="81" t="s">
        <v>1001</v>
      </c>
      <c r="E23" s="98"/>
      <c r="F23" s="98"/>
      <c r="G23" s="98"/>
      <c r="H23" s="99">
        <v>65</v>
      </c>
      <c r="I23" s="99">
        <v>65</v>
      </c>
      <c r="J23" s="101"/>
      <c r="K23" s="102"/>
      <c r="L23" s="69" t="s">
        <v>1076</v>
      </c>
      <c r="M23" s="68"/>
    </row>
    <row r="24" spans="1:13" s="11" customFormat="1" ht="80" x14ac:dyDescent="0.2">
      <c r="A24" s="79" t="s">
        <v>76</v>
      </c>
      <c r="B24" s="72" t="s">
        <v>483</v>
      </c>
      <c r="C24" s="72" t="s">
        <v>537</v>
      </c>
      <c r="D24" s="81" t="s">
        <v>573</v>
      </c>
      <c r="E24" s="98"/>
      <c r="F24" s="98"/>
      <c r="G24" s="98"/>
      <c r="H24" s="99">
        <v>88</v>
      </c>
      <c r="I24" s="99">
        <v>638</v>
      </c>
      <c r="J24" s="101"/>
      <c r="K24" s="102"/>
      <c r="L24" s="69" t="s">
        <v>877</v>
      </c>
      <c r="M24" s="68"/>
    </row>
    <row r="25" spans="1:13" s="11" customFormat="1" ht="48" x14ac:dyDescent="0.2">
      <c r="A25" s="79" t="s">
        <v>76</v>
      </c>
      <c r="B25" s="72" t="s">
        <v>483</v>
      </c>
      <c r="C25" s="72" t="s">
        <v>498</v>
      </c>
      <c r="D25" s="81" t="s">
        <v>878</v>
      </c>
      <c r="E25" s="98"/>
      <c r="F25" s="98" t="s">
        <v>80</v>
      </c>
      <c r="G25" s="98"/>
      <c r="H25" s="99">
        <v>91</v>
      </c>
      <c r="I25" s="99">
        <v>93</v>
      </c>
      <c r="J25" s="101"/>
      <c r="K25" s="102"/>
      <c r="L25" s="69" t="s">
        <v>879</v>
      </c>
      <c r="M25" s="68"/>
    </row>
    <row r="26" spans="1:13" s="11" customFormat="1" ht="128" x14ac:dyDescent="0.2">
      <c r="A26" s="79" t="s">
        <v>76</v>
      </c>
      <c r="B26" s="72" t="s">
        <v>78</v>
      </c>
      <c r="C26" s="72"/>
      <c r="D26" s="81" t="s">
        <v>99</v>
      </c>
      <c r="E26" s="89"/>
      <c r="F26" s="89" t="s">
        <v>80</v>
      </c>
      <c r="G26" s="89"/>
      <c r="H26" s="91">
        <v>91</v>
      </c>
      <c r="I26" s="91">
        <v>93</v>
      </c>
      <c r="J26" s="97"/>
      <c r="K26" s="122"/>
      <c r="L26" s="96" t="s">
        <v>404</v>
      </c>
      <c r="M26" s="68"/>
    </row>
    <row r="27" spans="1:13" s="11" customFormat="1" ht="192" x14ac:dyDescent="0.2">
      <c r="A27" s="79" t="s">
        <v>76</v>
      </c>
      <c r="B27" s="72" t="s">
        <v>29</v>
      </c>
      <c r="C27" s="72"/>
      <c r="D27" s="81" t="s">
        <v>1184</v>
      </c>
      <c r="E27" s="98"/>
      <c r="F27" s="98" t="s">
        <v>80</v>
      </c>
      <c r="G27" s="98"/>
      <c r="H27" s="99">
        <v>91</v>
      </c>
      <c r="I27" s="99">
        <v>93</v>
      </c>
      <c r="J27" s="101"/>
      <c r="K27" s="102"/>
      <c r="L27" s="96" t="s">
        <v>1269</v>
      </c>
      <c r="M27" s="68"/>
    </row>
    <row r="28" spans="1:13" s="11" customFormat="1" ht="16" x14ac:dyDescent="0.2">
      <c r="A28" s="90" t="s">
        <v>76</v>
      </c>
      <c r="B28" s="72" t="s">
        <v>47</v>
      </c>
      <c r="C28" s="72"/>
      <c r="D28" s="81" t="s">
        <v>1001</v>
      </c>
      <c r="E28" s="98"/>
      <c r="F28" s="98"/>
      <c r="G28" s="98"/>
      <c r="H28" s="99">
        <v>92</v>
      </c>
      <c r="I28" s="99">
        <v>92</v>
      </c>
      <c r="J28" s="101"/>
      <c r="K28" s="102"/>
      <c r="L28" s="69" t="s">
        <v>1077</v>
      </c>
      <c r="M28" s="68"/>
    </row>
    <row r="29" spans="1:13" s="11" customFormat="1" ht="16" x14ac:dyDescent="0.2">
      <c r="A29" s="79" t="s">
        <v>76</v>
      </c>
      <c r="B29" s="72" t="s">
        <v>483</v>
      </c>
      <c r="C29" s="72" t="s">
        <v>496</v>
      </c>
      <c r="D29" s="81" t="s">
        <v>497</v>
      </c>
      <c r="E29" s="98"/>
      <c r="F29" s="98" t="s">
        <v>80</v>
      </c>
      <c r="G29" s="98"/>
      <c r="H29" s="99">
        <v>92</v>
      </c>
      <c r="I29" s="99">
        <v>92</v>
      </c>
      <c r="J29" s="101"/>
      <c r="K29" s="102"/>
      <c r="L29" s="69" t="s">
        <v>880</v>
      </c>
      <c r="M29" s="68"/>
    </row>
    <row r="30" spans="1:13" s="11" customFormat="1" ht="48" x14ac:dyDescent="0.2">
      <c r="A30" s="79" t="s">
        <v>76</v>
      </c>
      <c r="B30" s="72" t="s">
        <v>483</v>
      </c>
      <c r="C30" s="72" t="s">
        <v>526</v>
      </c>
      <c r="D30" s="81" t="s">
        <v>881</v>
      </c>
      <c r="E30" s="98"/>
      <c r="F30" s="98" t="s">
        <v>80</v>
      </c>
      <c r="G30" s="98"/>
      <c r="H30" s="99">
        <v>93</v>
      </c>
      <c r="I30" s="99">
        <v>93</v>
      </c>
      <c r="J30" s="101"/>
      <c r="K30" s="102"/>
      <c r="L30" s="69" t="s">
        <v>882</v>
      </c>
      <c r="M30" s="68"/>
    </row>
    <row r="31" spans="1:13" s="11" customFormat="1" ht="48" x14ac:dyDescent="0.2">
      <c r="A31" s="79" t="s">
        <v>76</v>
      </c>
      <c r="B31" s="72" t="s">
        <v>78</v>
      </c>
      <c r="C31" s="72"/>
      <c r="D31" s="81" t="s">
        <v>100</v>
      </c>
      <c r="E31" s="89"/>
      <c r="F31" s="89" t="s">
        <v>80</v>
      </c>
      <c r="G31" s="89"/>
      <c r="H31" s="91">
        <v>93</v>
      </c>
      <c r="I31" s="91">
        <v>93</v>
      </c>
      <c r="J31" s="97"/>
      <c r="K31" s="122"/>
      <c r="L31" s="96" t="s">
        <v>405</v>
      </c>
      <c r="M31" s="68"/>
    </row>
    <row r="32" spans="1:13" s="11" customFormat="1" ht="16" x14ac:dyDescent="0.2">
      <c r="A32" s="79" t="s">
        <v>76</v>
      </c>
      <c r="B32" s="72" t="s">
        <v>61</v>
      </c>
      <c r="C32" s="72"/>
      <c r="D32" s="81" t="s">
        <v>1320</v>
      </c>
      <c r="E32" s="98"/>
      <c r="F32" s="98" t="s">
        <v>80</v>
      </c>
      <c r="G32" s="98"/>
      <c r="H32" s="99">
        <v>93</v>
      </c>
      <c r="I32" s="99">
        <v>93</v>
      </c>
      <c r="J32" s="101"/>
      <c r="K32" s="102"/>
      <c r="L32" s="69" t="s">
        <v>1367</v>
      </c>
      <c r="M32" s="68"/>
    </row>
    <row r="33" spans="1:13" s="11" customFormat="1" ht="80" x14ac:dyDescent="0.2">
      <c r="A33" s="79" t="s">
        <v>76</v>
      </c>
      <c r="B33" s="72" t="s">
        <v>78</v>
      </c>
      <c r="C33" s="72"/>
      <c r="D33" s="81" t="s">
        <v>137</v>
      </c>
      <c r="E33" s="89"/>
      <c r="F33" s="89" t="s">
        <v>80</v>
      </c>
      <c r="G33" s="89"/>
      <c r="H33" s="91">
        <v>93</v>
      </c>
      <c r="I33" s="91" t="s">
        <v>399</v>
      </c>
      <c r="J33" s="97"/>
      <c r="K33" s="122"/>
      <c r="L33" s="96" t="s">
        <v>406</v>
      </c>
      <c r="M33" s="68"/>
    </row>
    <row r="34" spans="1:13" s="11" customFormat="1" ht="16" x14ac:dyDescent="0.2">
      <c r="A34" s="79" t="s">
        <v>76</v>
      </c>
      <c r="B34" s="72" t="s">
        <v>483</v>
      </c>
      <c r="C34" s="72" t="s">
        <v>504</v>
      </c>
      <c r="D34" s="81" t="s">
        <v>505</v>
      </c>
      <c r="E34" s="98"/>
      <c r="F34" s="98" t="s">
        <v>80</v>
      </c>
      <c r="G34" s="98"/>
      <c r="H34" s="99">
        <v>99</v>
      </c>
      <c r="I34" s="99">
        <v>99</v>
      </c>
      <c r="J34" s="101"/>
      <c r="K34" s="102"/>
      <c r="L34" s="136" t="s">
        <v>936</v>
      </c>
      <c r="M34" s="68"/>
    </row>
    <row r="35" spans="1:13" s="11" customFormat="1" ht="64" x14ac:dyDescent="0.2">
      <c r="A35" s="79" t="s">
        <v>76</v>
      </c>
      <c r="B35" s="72" t="s">
        <v>78</v>
      </c>
      <c r="C35" s="72"/>
      <c r="D35" s="81" t="s">
        <v>90</v>
      </c>
      <c r="E35" s="89"/>
      <c r="F35" s="89" t="s">
        <v>80</v>
      </c>
      <c r="G35" s="89"/>
      <c r="H35" s="91">
        <v>112</v>
      </c>
      <c r="I35" s="91">
        <v>114</v>
      </c>
      <c r="J35" s="97"/>
      <c r="K35" s="122"/>
      <c r="L35" s="69" t="s">
        <v>449</v>
      </c>
      <c r="M35" s="68"/>
    </row>
    <row r="36" spans="1:13" s="11" customFormat="1" ht="80" x14ac:dyDescent="0.2">
      <c r="A36" s="79" t="s">
        <v>76</v>
      </c>
      <c r="B36" s="72" t="s">
        <v>483</v>
      </c>
      <c r="C36" s="72" t="s">
        <v>537</v>
      </c>
      <c r="D36" s="81" t="s">
        <v>573</v>
      </c>
      <c r="E36" s="98"/>
      <c r="F36" s="98"/>
      <c r="G36" s="98"/>
      <c r="H36" s="99">
        <v>114</v>
      </c>
      <c r="I36" s="99">
        <v>114</v>
      </c>
      <c r="J36" s="101"/>
      <c r="K36" s="102"/>
      <c r="L36" s="69" t="s">
        <v>883</v>
      </c>
      <c r="M36" s="68"/>
    </row>
    <row r="37" spans="1:13" s="11" customFormat="1" ht="32" x14ac:dyDescent="0.2">
      <c r="A37" s="79" t="s">
        <v>76</v>
      </c>
      <c r="B37" s="72" t="s">
        <v>78</v>
      </c>
      <c r="C37" s="72"/>
      <c r="D37" s="81" t="s">
        <v>119</v>
      </c>
      <c r="E37" s="89"/>
      <c r="F37" s="89" t="s">
        <v>80</v>
      </c>
      <c r="G37" s="89"/>
      <c r="H37" s="91">
        <v>114</v>
      </c>
      <c r="I37" s="91"/>
      <c r="J37" s="97"/>
      <c r="K37" s="122"/>
      <c r="L37" s="96" t="s">
        <v>407</v>
      </c>
      <c r="M37" s="68"/>
    </row>
    <row r="38" spans="1:13" s="11" customFormat="1" ht="16" x14ac:dyDescent="0.2">
      <c r="A38" s="79" t="s">
        <v>76</v>
      </c>
      <c r="B38" s="72" t="s">
        <v>483</v>
      </c>
      <c r="C38" s="72" t="s">
        <v>508</v>
      </c>
      <c r="D38" s="81" t="s">
        <v>509</v>
      </c>
      <c r="E38" s="98"/>
      <c r="F38" s="98" t="s">
        <v>80</v>
      </c>
      <c r="G38" s="98"/>
      <c r="H38" s="99">
        <v>133</v>
      </c>
      <c r="I38" s="99">
        <v>133</v>
      </c>
      <c r="J38" s="101"/>
      <c r="K38" s="102"/>
      <c r="L38" s="96" t="s">
        <v>884</v>
      </c>
      <c r="M38" s="68"/>
    </row>
    <row r="39" spans="1:13" s="11" customFormat="1" ht="16" x14ac:dyDescent="0.2">
      <c r="A39" s="71" t="s">
        <v>76</v>
      </c>
      <c r="B39" s="72" t="s">
        <v>78</v>
      </c>
      <c r="C39" s="72"/>
      <c r="D39" s="81" t="s">
        <v>90</v>
      </c>
      <c r="E39" s="89"/>
      <c r="F39" s="89"/>
      <c r="G39" s="89"/>
      <c r="H39" s="91">
        <v>133</v>
      </c>
      <c r="I39" s="91">
        <v>133</v>
      </c>
      <c r="J39" s="97"/>
      <c r="K39" s="122"/>
      <c r="L39" s="69" t="s">
        <v>408</v>
      </c>
      <c r="M39" s="68"/>
    </row>
    <row r="40" spans="1:13" s="11" customFormat="1" ht="64" x14ac:dyDescent="0.2">
      <c r="A40" s="79" t="s">
        <v>76</v>
      </c>
      <c r="B40" s="72" t="s">
        <v>78</v>
      </c>
      <c r="C40" s="72"/>
      <c r="D40" s="81" t="s">
        <v>111</v>
      </c>
      <c r="E40" s="89"/>
      <c r="F40" s="89" t="s">
        <v>80</v>
      </c>
      <c r="G40" s="89"/>
      <c r="H40" s="91">
        <v>133</v>
      </c>
      <c r="I40" s="91">
        <v>133</v>
      </c>
      <c r="J40" s="97"/>
      <c r="K40" s="122"/>
      <c r="L40" s="96" t="s">
        <v>409</v>
      </c>
      <c r="M40" s="68"/>
    </row>
    <row r="41" spans="1:13" s="11" customFormat="1" ht="32" x14ac:dyDescent="0.2">
      <c r="A41" s="79" t="s">
        <v>76</v>
      </c>
      <c r="B41" s="72" t="s">
        <v>78</v>
      </c>
      <c r="C41" s="72"/>
      <c r="D41" s="81" t="s">
        <v>118</v>
      </c>
      <c r="E41" s="89"/>
      <c r="F41" s="89" t="s">
        <v>80</v>
      </c>
      <c r="G41" s="89"/>
      <c r="H41" s="91">
        <v>133</v>
      </c>
      <c r="I41" s="91">
        <v>133</v>
      </c>
      <c r="J41" s="97"/>
      <c r="K41" s="122"/>
      <c r="L41" s="96" t="s">
        <v>410</v>
      </c>
      <c r="M41" s="68"/>
    </row>
    <row r="42" spans="1:13" s="11" customFormat="1" ht="128" x14ac:dyDescent="0.2">
      <c r="A42" s="79" t="s">
        <v>76</v>
      </c>
      <c r="B42" s="72" t="s">
        <v>47</v>
      </c>
      <c r="C42" s="72"/>
      <c r="D42" s="81" t="s">
        <v>997</v>
      </c>
      <c r="E42" s="98"/>
      <c r="F42" s="98"/>
      <c r="G42" s="98"/>
      <c r="H42" s="99">
        <v>133</v>
      </c>
      <c r="I42" s="99">
        <v>448</v>
      </c>
      <c r="J42" s="101"/>
      <c r="K42" s="102"/>
      <c r="L42" s="69" t="s">
        <v>1078</v>
      </c>
      <c r="M42" s="68"/>
    </row>
    <row r="43" spans="1:13" s="11" customFormat="1" ht="16" x14ac:dyDescent="0.2">
      <c r="A43" s="79" t="s">
        <v>76</v>
      </c>
      <c r="B43" s="72" t="s">
        <v>483</v>
      </c>
      <c r="C43" s="72" t="s">
        <v>537</v>
      </c>
      <c r="D43" s="81" t="s">
        <v>573</v>
      </c>
      <c r="E43" s="98"/>
      <c r="F43" s="98"/>
      <c r="G43" s="98"/>
      <c r="H43" s="99">
        <v>155</v>
      </c>
      <c r="I43" s="99">
        <v>158</v>
      </c>
      <c r="J43" s="101"/>
      <c r="K43" s="102"/>
      <c r="L43" s="69" t="s">
        <v>885</v>
      </c>
      <c r="M43" s="68"/>
    </row>
    <row r="44" spans="1:13" s="11" customFormat="1" ht="80" x14ac:dyDescent="0.2">
      <c r="A44" s="79" t="s">
        <v>76</v>
      </c>
      <c r="B44" s="72" t="s">
        <v>483</v>
      </c>
      <c r="C44" s="72" t="s">
        <v>508</v>
      </c>
      <c r="D44" s="81" t="s">
        <v>509</v>
      </c>
      <c r="E44" s="98"/>
      <c r="F44" s="98"/>
      <c r="G44" s="98"/>
      <c r="H44" s="99">
        <v>156</v>
      </c>
      <c r="I44" s="99">
        <v>158</v>
      </c>
      <c r="J44" s="101"/>
      <c r="K44" s="102"/>
      <c r="L44" s="69" t="s">
        <v>886</v>
      </c>
      <c r="M44" s="68"/>
    </row>
    <row r="45" spans="1:13" s="11" customFormat="1" ht="48" x14ac:dyDescent="0.2">
      <c r="A45" s="79" t="s">
        <v>76</v>
      </c>
      <c r="B45" s="72" t="s">
        <v>483</v>
      </c>
      <c r="C45" s="72" t="s">
        <v>535</v>
      </c>
      <c r="D45" s="81" t="s">
        <v>536</v>
      </c>
      <c r="E45" s="98"/>
      <c r="F45" s="98" t="s">
        <v>80</v>
      </c>
      <c r="G45" s="98"/>
      <c r="H45" s="99">
        <v>156</v>
      </c>
      <c r="I45" s="99">
        <v>158</v>
      </c>
      <c r="J45" s="101"/>
      <c r="K45" s="102"/>
      <c r="L45" s="69" t="s">
        <v>887</v>
      </c>
      <c r="M45" s="68"/>
    </row>
    <row r="46" spans="1:13" s="11" customFormat="1" ht="32" x14ac:dyDescent="0.2">
      <c r="A46" s="79" t="s">
        <v>76</v>
      </c>
      <c r="B46" s="72" t="s">
        <v>78</v>
      </c>
      <c r="C46" s="72"/>
      <c r="D46" s="81" t="s">
        <v>90</v>
      </c>
      <c r="E46" s="89"/>
      <c r="F46" s="89"/>
      <c r="G46" s="89"/>
      <c r="H46" s="91">
        <v>156</v>
      </c>
      <c r="I46" s="91">
        <v>199</v>
      </c>
      <c r="J46" s="97"/>
      <c r="K46" s="122"/>
      <c r="L46" s="69" t="s">
        <v>411</v>
      </c>
      <c r="M46" s="68"/>
    </row>
    <row r="47" spans="1:13" s="11" customFormat="1" ht="48" x14ac:dyDescent="0.2">
      <c r="A47" s="79" t="s">
        <v>76</v>
      </c>
      <c r="B47" s="72" t="s">
        <v>78</v>
      </c>
      <c r="C47" s="72"/>
      <c r="D47" s="81" t="s">
        <v>100</v>
      </c>
      <c r="E47" s="89"/>
      <c r="F47" s="89"/>
      <c r="G47" s="89"/>
      <c r="H47" s="91">
        <v>157</v>
      </c>
      <c r="I47" s="91">
        <v>157</v>
      </c>
      <c r="J47" s="97"/>
      <c r="K47" s="122"/>
      <c r="L47" s="96" t="s">
        <v>405</v>
      </c>
      <c r="M47" s="68"/>
    </row>
    <row r="48" spans="1:13" s="11" customFormat="1" ht="16" x14ac:dyDescent="0.2">
      <c r="A48" s="79" t="s">
        <v>76</v>
      </c>
      <c r="B48" s="72" t="s">
        <v>61</v>
      </c>
      <c r="C48" s="72"/>
      <c r="D48" s="81" t="s">
        <v>1320</v>
      </c>
      <c r="E48" s="98"/>
      <c r="F48" s="98"/>
      <c r="G48" s="98"/>
      <c r="H48" s="99">
        <v>157</v>
      </c>
      <c r="I48" s="99">
        <v>157</v>
      </c>
      <c r="J48" s="101"/>
      <c r="K48" s="102"/>
      <c r="L48" s="69" t="s">
        <v>1368</v>
      </c>
      <c r="M48" s="68"/>
    </row>
    <row r="49" spans="1:13" s="11" customFormat="1" ht="16" x14ac:dyDescent="0.2">
      <c r="A49" s="79" t="s">
        <v>76</v>
      </c>
      <c r="B49" s="72" t="s">
        <v>55</v>
      </c>
      <c r="C49" s="72"/>
      <c r="D49" s="81" t="s">
        <v>1137</v>
      </c>
      <c r="E49" s="98"/>
      <c r="F49" s="98" t="s">
        <v>80</v>
      </c>
      <c r="G49" s="98"/>
      <c r="H49" s="99">
        <v>157</v>
      </c>
      <c r="I49" s="99">
        <v>531</v>
      </c>
      <c r="J49" s="101"/>
      <c r="K49" s="102"/>
      <c r="L49" s="69" t="s">
        <v>1157</v>
      </c>
      <c r="M49" s="68"/>
    </row>
    <row r="50" spans="1:13" s="11" customFormat="1" ht="16" x14ac:dyDescent="0.2">
      <c r="A50" s="79" t="s">
        <v>76</v>
      </c>
      <c r="B50" s="72" t="s">
        <v>483</v>
      </c>
      <c r="C50" s="72" t="s">
        <v>537</v>
      </c>
      <c r="D50" s="81" t="s">
        <v>573</v>
      </c>
      <c r="E50" s="98"/>
      <c r="F50" s="98"/>
      <c r="G50" s="98"/>
      <c r="H50" s="99">
        <v>174</v>
      </c>
      <c r="I50" s="99">
        <v>177</v>
      </c>
      <c r="J50" s="101"/>
      <c r="K50" s="102"/>
      <c r="L50" s="69" t="s">
        <v>885</v>
      </c>
      <c r="M50" s="68"/>
    </row>
    <row r="51" spans="1:13" s="11" customFormat="1" ht="48" x14ac:dyDescent="0.2">
      <c r="A51" s="79" t="s">
        <v>76</v>
      </c>
      <c r="B51" s="72" t="s">
        <v>483</v>
      </c>
      <c r="C51" s="72" t="s">
        <v>535</v>
      </c>
      <c r="D51" s="81" t="s">
        <v>536</v>
      </c>
      <c r="E51" s="98"/>
      <c r="F51" s="98"/>
      <c r="G51" s="98"/>
      <c r="H51" s="99">
        <v>175</v>
      </c>
      <c r="I51" s="99">
        <v>177</v>
      </c>
      <c r="J51" s="101"/>
      <c r="K51" s="102"/>
      <c r="L51" s="69" t="s">
        <v>888</v>
      </c>
      <c r="M51" s="68"/>
    </row>
    <row r="52" spans="1:13" s="11" customFormat="1" ht="48" x14ac:dyDescent="0.2">
      <c r="A52" s="79" t="s">
        <v>76</v>
      </c>
      <c r="B52" s="72" t="s">
        <v>78</v>
      </c>
      <c r="C52" s="72"/>
      <c r="D52" s="81" t="s">
        <v>100</v>
      </c>
      <c r="E52" s="89"/>
      <c r="F52" s="89"/>
      <c r="G52" s="89"/>
      <c r="H52" s="91">
        <v>176</v>
      </c>
      <c r="I52" s="91">
        <v>176</v>
      </c>
      <c r="J52" s="97"/>
      <c r="K52" s="122"/>
      <c r="L52" s="96" t="s">
        <v>405</v>
      </c>
      <c r="M52" s="68"/>
    </row>
    <row r="53" spans="1:13" s="11" customFormat="1" ht="16" x14ac:dyDescent="0.2">
      <c r="A53" s="79" t="s">
        <v>76</v>
      </c>
      <c r="B53" s="72" t="s">
        <v>61</v>
      </c>
      <c r="C53" s="72"/>
      <c r="D53" s="81" t="s">
        <v>1320</v>
      </c>
      <c r="E53" s="98"/>
      <c r="F53" s="98"/>
      <c r="G53" s="98"/>
      <c r="H53" s="99">
        <v>176</v>
      </c>
      <c r="I53" s="99">
        <v>176</v>
      </c>
      <c r="J53" s="101"/>
      <c r="K53" s="102"/>
      <c r="L53" s="69" t="s">
        <v>1368</v>
      </c>
      <c r="M53" s="68"/>
    </row>
    <row r="54" spans="1:13" s="11" customFormat="1" ht="16" x14ac:dyDescent="0.2">
      <c r="A54" s="79" t="s">
        <v>76</v>
      </c>
      <c r="B54" s="72" t="s">
        <v>483</v>
      </c>
      <c r="C54" s="72" t="s">
        <v>526</v>
      </c>
      <c r="D54" s="81" t="s">
        <v>881</v>
      </c>
      <c r="E54" s="98"/>
      <c r="F54" s="98"/>
      <c r="G54" s="98"/>
      <c r="H54" s="99">
        <v>176</v>
      </c>
      <c r="I54" s="99">
        <v>177</v>
      </c>
      <c r="J54" s="101"/>
      <c r="K54" s="102"/>
      <c r="L54" s="69" t="s">
        <v>889</v>
      </c>
      <c r="M54" s="68"/>
    </row>
    <row r="55" spans="1:13" s="11" customFormat="1" ht="16" x14ac:dyDescent="0.2">
      <c r="A55" s="79" t="s">
        <v>76</v>
      </c>
      <c r="B55" s="72" t="s">
        <v>483</v>
      </c>
      <c r="C55" s="72" t="s">
        <v>537</v>
      </c>
      <c r="D55" s="81" t="s">
        <v>573</v>
      </c>
      <c r="E55" s="98"/>
      <c r="F55" s="98"/>
      <c r="G55" s="98"/>
      <c r="H55" s="99">
        <v>196</v>
      </c>
      <c r="I55" s="99">
        <v>199</v>
      </c>
      <c r="J55" s="101"/>
      <c r="K55" s="102"/>
      <c r="L55" s="69" t="s">
        <v>885</v>
      </c>
      <c r="M55" s="68"/>
    </row>
    <row r="56" spans="1:13" s="11" customFormat="1" ht="48" x14ac:dyDescent="0.2">
      <c r="A56" s="79" t="s">
        <v>76</v>
      </c>
      <c r="B56" s="72" t="s">
        <v>483</v>
      </c>
      <c r="C56" s="72" t="s">
        <v>535</v>
      </c>
      <c r="D56" s="81" t="s">
        <v>536</v>
      </c>
      <c r="E56" s="98"/>
      <c r="F56" s="98"/>
      <c r="G56" s="98"/>
      <c r="H56" s="99">
        <v>197</v>
      </c>
      <c r="I56" s="99">
        <v>199</v>
      </c>
      <c r="J56" s="101"/>
      <c r="K56" s="102"/>
      <c r="L56" s="69" t="s">
        <v>890</v>
      </c>
      <c r="M56" s="68"/>
    </row>
    <row r="57" spans="1:13" s="11" customFormat="1" ht="48" x14ac:dyDescent="0.2">
      <c r="A57" s="79" t="s">
        <v>76</v>
      </c>
      <c r="B57" s="70" t="s">
        <v>78</v>
      </c>
      <c r="C57" s="70"/>
      <c r="D57" s="77" t="s">
        <v>100</v>
      </c>
      <c r="E57" s="70"/>
      <c r="F57" s="70"/>
      <c r="G57" s="70"/>
      <c r="H57" s="76">
        <v>198</v>
      </c>
      <c r="I57" s="76">
        <v>198</v>
      </c>
      <c r="J57" s="103"/>
      <c r="K57" s="104"/>
      <c r="L57" s="96" t="s">
        <v>405</v>
      </c>
      <c r="M57" s="68"/>
    </row>
    <row r="58" spans="1:13" s="11" customFormat="1" ht="16" x14ac:dyDescent="0.2">
      <c r="A58" s="79" t="s">
        <v>76</v>
      </c>
      <c r="B58" s="72" t="s">
        <v>61</v>
      </c>
      <c r="C58" s="72"/>
      <c r="D58" s="81" t="s">
        <v>1320</v>
      </c>
      <c r="E58" s="98"/>
      <c r="F58" s="98"/>
      <c r="G58" s="98"/>
      <c r="H58" s="99">
        <v>198</v>
      </c>
      <c r="I58" s="99">
        <v>198</v>
      </c>
      <c r="J58" s="101"/>
      <c r="K58" s="102"/>
      <c r="L58" s="69" t="s">
        <v>1368</v>
      </c>
      <c r="M58" s="68"/>
    </row>
    <row r="59" spans="1:13" s="11" customFormat="1" ht="16" x14ac:dyDescent="0.2">
      <c r="A59" s="79" t="s">
        <v>76</v>
      </c>
      <c r="B59" s="72" t="s">
        <v>483</v>
      </c>
      <c r="C59" s="72" t="s">
        <v>526</v>
      </c>
      <c r="D59" s="81" t="s">
        <v>881</v>
      </c>
      <c r="E59" s="98"/>
      <c r="F59" s="98"/>
      <c r="G59" s="98"/>
      <c r="H59" s="99">
        <v>198</v>
      </c>
      <c r="I59" s="99">
        <v>199</v>
      </c>
      <c r="J59" s="101"/>
      <c r="K59" s="102"/>
      <c r="L59" s="135" t="s">
        <v>889</v>
      </c>
      <c r="M59" s="68"/>
    </row>
    <row r="60" spans="1:13" s="11" customFormat="1" ht="16" x14ac:dyDescent="0.2">
      <c r="A60" s="79" t="s">
        <v>76</v>
      </c>
      <c r="B60" s="72" t="s">
        <v>61</v>
      </c>
      <c r="C60" s="72"/>
      <c r="D60" s="81" t="s">
        <v>1320</v>
      </c>
      <c r="E60" s="98"/>
      <c r="F60" s="98"/>
      <c r="G60" s="98"/>
      <c r="H60" s="99">
        <v>224</v>
      </c>
      <c r="I60" s="99">
        <v>224</v>
      </c>
      <c r="J60" s="101"/>
      <c r="K60" s="102"/>
      <c r="L60" s="96" t="s">
        <v>1368</v>
      </c>
      <c r="M60" s="68"/>
    </row>
    <row r="61" spans="1:13" s="11" customFormat="1" ht="32" x14ac:dyDescent="0.2">
      <c r="A61" s="79" t="s">
        <v>76</v>
      </c>
      <c r="B61" s="72" t="s">
        <v>47</v>
      </c>
      <c r="C61" s="72"/>
      <c r="D61" s="81" t="s">
        <v>997</v>
      </c>
      <c r="E61" s="98"/>
      <c r="F61" s="98"/>
      <c r="G61" s="98"/>
      <c r="H61" s="99">
        <v>224</v>
      </c>
      <c r="I61" s="99">
        <v>225</v>
      </c>
      <c r="J61" s="101"/>
      <c r="K61" s="102"/>
      <c r="L61" s="69" t="s">
        <v>1079</v>
      </c>
      <c r="M61" s="68"/>
    </row>
    <row r="62" spans="1:13" s="11" customFormat="1" ht="16" x14ac:dyDescent="0.2">
      <c r="A62" s="79" t="s">
        <v>76</v>
      </c>
      <c r="B62" s="72" t="s">
        <v>78</v>
      </c>
      <c r="C62" s="72"/>
      <c r="D62" s="81" t="s">
        <v>100</v>
      </c>
      <c r="E62" s="98"/>
      <c r="F62" s="98"/>
      <c r="G62" s="98"/>
      <c r="H62" s="99">
        <v>224</v>
      </c>
      <c r="I62" s="99">
        <v>225</v>
      </c>
      <c r="J62" s="101"/>
      <c r="K62" s="102"/>
      <c r="L62" s="96" t="s">
        <v>412</v>
      </c>
      <c r="M62" s="68"/>
    </row>
    <row r="63" spans="1:13" s="11" customFormat="1" ht="32" x14ac:dyDescent="0.2">
      <c r="A63" s="79" t="s">
        <v>76</v>
      </c>
      <c r="B63" s="72" t="s">
        <v>47</v>
      </c>
      <c r="C63" s="72"/>
      <c r="D63" s="81" t="s">
        <v>997</v>
      </c>
      <c r="E63" s="98"/>
      <c r="F63" s="98"/>
      <c r="G63" s="98"/>
      <c r="H63" s="99">
        <v>224</v>
      </c>
      <c r="I63" s="99"/>
      <c r="J63" s="101"/>
      <c r="K63" s="102"/>
      <c r="L63" s="69" t="s">
        <v>1080</v>
      </c>
      <c r="M63" s="68"/>
    </row>
    <row r="64" spans="1:13" s="11" customFormat="1" ht="16" x14ac:dyDescent="0.2">
      <c r="A64" s="79" t="s">
        <v>76</v>
      </c>
      <c r="B64" s="72" t="s">
        <v>78</v>
      </c>
      <c r="C64" s="72"/>
      <c r="D64" s="81" t="s">
        <v>119</v>
      </c>
      <c r="E64" s="98"/>
      <c r="F64" s="98"/>
      <c r="G64" s="98"/>
      <c r="H64" s="99">
        <v>224</v>
      </c>
      <c r="I64" s="99"/>
      <c r="J64" s="101"/>
      <c r="K64" s="102"/>
      <c r="L64" s="96" t="s">
        <v>413</v>
      </c>
      <c r="M64" s="68"/>
    </row>
    <row r="65" spans="1:13" s="11" customFormat="1" ht="16" x14ac:dyDescent="0.2">
      <c r="A65" s="79" t="s">
        <v>76</v>
      </c>
      <c r="B65" s="72" t="s">
        <v>78</v>
      </c>
      <c r="C65" s="72"/>
      <c r="D65" s="81" t="s">
        <v>90</v>
      </c>
      <c r="E65" s="98"/>
      <c r="F65" s="98"/>
      <c r="G65" s="98"/>
      <c r="H65" s="99">
        <v>225</v>
      </c>
      <c r="I65" s="99">
        <v>225</v>
      </c>
      <c r="J65" s="101"/>
      <c r="K65" s="102"/>
      <c r="L65" s="69" t="s">
        <v>414</v>
      </c>
      <c r="M65" s="68"/>
    </row>
    <row r="66" spans="1:13" s="11" customFormat="1" ht="16" x14ac:dyDescent="0.2">
      <c r="A66" s="79" t="s">
        <v>76</v>
      </c>
      <c r="B66" s="72" t="s">
        <v>55</v>
      </c>
      <c r="C66" s="72"/>
      <c r="D66" s="81" t="s">
        <v>1137</v>
      </c>
      <c r="E66" s="98"/>
      <c r="F66" s="98"/>
      <c r="G66" s="98"/>
      <c r="H66" s="99">
        <v>229</v>
      </c>
      <c r="I66" s="99">
        <v>231</v>
      </c>
      <c r="J66" s="101"/>
      <c r="K66" s="102"/>
      <c r="L66" s="69" t="s">
        <v>1158</v>
      </c>
      <c r="M66" s="68"/>
    </row>
    <row r="67" spans="1:13" s="11" customFormat="1" ht="48" x14ac:dyDescent="0.2">
      <c r="A67" s="79" t="s">
        <v>76</v>
      </c>
      <c r="B67" s="72" t="s">
        <v>47</v>
      </c>
      <c r="C67" s="72"/>
      <c r="D67" s="81" t="s">
        <v>1001</v>
      </c>
      <c r="E67" s="98"/>
      <c r="F67" s="98"/>
      <c r="G67" s="98"/>
      <c r="H67" s="99">
        <v>237</v>
      </c>
      <c r="I67" s="99">
        <v>237</v>
      </c>
      <c r="J67" s="101"/>
      <c r="K67" s="102"/>
      <c r="L67" s="69" t="s">
        <v>1081</v>
      </c>
      <c r="M67" s="68"/>
    </row>
    <row r="68" spans="1:13" s="11" customFormat="1" ht="16" x14ac:dyDescent="0.2">
      <c r="A68" s="79" t="s">
        <v>76</v>
      </c>
      <c r="B68" s="72" t="s">
        <v>483</v>
      </c>
      <c r="C68" s="72" t="s">
        <v>537</v>
      </c>
      <c r="D68" s="81" t="s">
        <v>573</v>
      </c>
      <c r="E68" s="98"/>
      <c r="F68" s="98"/>
      <c r="G68" s="98"/>
      <c r="H68" s="99">
        <v>237</v>
      </c>
      <c r="I68" s="99">
        <v>237</v>
      </c>
      <c r="J68" s="101"/>
      <c r="K68" s="102"/>
      <c r="L68" s="69" t="s">
        <v>891</v>
      </c>
      <c r="M68" s="68"/>
    </row>
    <row r="69" spans="1:13" s="11" customFormat="1" ht="16" x14ac:dyDescent="0.2">
      <c r="A69" s="79" t="s">
        <v>76</v>
      </c>
      <c r="B69" s="72" t="s">
        <v>55</v>
      </c>
      <c r="C69" s="72"/>
      <c r="D69" s="81" t="s">
        <v>1137</v>
      </c>
      <c r="E69" s="98"/>
      <c r="F69" s="98"/>
      <c r="G69" s="98"/>
      <c r="H69" s="99">
        <v>237</v>
      </c>
      <c r="I69" s="99">
        <v>237</v>
      </c>
      <c r="J69" s="101"/>
      <c r="K69" s="102"/>
      <c r="L69" s="69" t="s">
        <v>1159</v>
      </c>
      <c r="M69" s="68"/>
    </row>
    <row r="70" spans="1:13" s="11" customFormat="1" ht="350" x14ac:dyDescent="0.2">
      <c r="A70" s="79" t="s">
        <v>76</v>
      </c>
      <c r="B70" s="72" t="s">
        <v>78</v>
      </c>
      <c r="C70" s="72"/>
      <c r="D70" s="81" t="s">
        <v>111</v>
      </c>
      <c r="E70" s="98"/>
      <c r="F70" s="98"/>
      <c r="G70" s="98"/>
      <c r="H70" s="99">
        <v>237</v>
      </c>
      <c r="I70" s="99">
        <v>239</v>
      </c>
      <c r="J70" s="101"/>
      <c r="K70" s="102"/>
      <c r="L70" s="96" t="s">
        <v>415</v>
      </c>
      <c r="M70" s="68"/>
    </row>
    <row r="71" spans="1:13" s="11" customFormat="1" ht="16" x14ac:dyDescent="0.2">
      <c r="A71" s="79" t="s">
        <v>76</v>
      </c>
      <c r="B71" s="72" t="s">
        <v>47</v>
      </c>
      <c r="C71" s="72"/>
      <c r="D71" s="81" t="s">
        <v>997</v>
      </c>
      <c r="E71" s="98"/>
      <c r="F71" s="98"/>
      <c r="G71" s="98"/>
      <c r="H71" s="99">
        <v>237</v>
      </c>
      <c r="I71" s="99"/>
      <c r="J71" s="101"/>
      <c r="K71" s="102"/>
      <c r="L71" s="69" t="s">
        <v>1082</v>
      </c>
      <c r="M71" s="68"/>
    </row>
    <row r="72" spans="1:13" s="11" customFormat="1" ht="32" x14ac:dyDescent="0.2">
      <c r="A72" s="79" t="s">
        <v>76</v>
      </c>
      <c r="B72" s="72" t="s">
        <v>55</v>
      </c>
      <c r="C72" s="72"/>
      <c r="D72" s="81" t="s">
        <v>1137</v>
      </c>
      <c r="E72" s="98"/>
      <c r="F72" s="98"/>
      <c r="G72" s="98"/>
      <c r="H72" s="99">
        <v>245</v>
      </c>
      <c r="I72" s="99">
        <v>248</v>
      </c>
      <c r="J72" s="101"/>
      <c r="K72" s="102"/>
      <c r="L72" s="69" t="s">
        <v>1160</v>
      </c>
      <c r="M72" s="68"/>
    </row>
    <row r="73" spans="1:13" s="11" customFormat="1" ht="32" x14ac:dyDescent="0.2">
      <c r="A73" s="79" t="s">
        <v>76</v>
      </c>
      <c r="B73" s="72" t="s">
        <v>483</v>
      </c>
      <c r="C73" s="72" t="s">
        <v>498</v>
      </c>
      <c r="D73" s="81" t="s">
        <v>878</v>
      </c>
      <c r="E73" s="98"/>
      <c r="F73" s="98"/>
      <c r="G73" s="98"/>
      <c r="H73" s="99">
        <v>254</v>
      </c>
      <c r="I73" s="99">
        <v>269</v>
      </c>
      <c r="J73" s="101"/>
      <c r="K73" s="102"/>
      <c r="L73" s="69" t="s">
        <v>892</v>
      </c>
      <c r="M73" s="68"/>
    </row>
    <row r="74" spans="1:13" s="11" customFormat="1" ht="48" x14ac:dyDescent="0.2">
      <c r="A74" s="90" t="s">
        <v>76</v>
      </c>
      <c r="B74" s="72" t="s">
        <v>483</v>
      </c>
      <c r="C74" s="72" t="s">
        <v>537</v>
      </c>
      <c r="D74" s="81" t="s">
        <v>573</v>
      </c>
      <c r="E74" s="98"/>
      <c r="F74" s="98"/>
      <c r="G74" s="98"/>
      <c r="H74" s="99">
        <v>258</v>
      </c>
      <c r="I74" s="99">
        <v>258</v>
      </c>
      <c r="J74" s="101"/>
      <c r="K74" s="102"/>
      <c r="L74" s="69" t="s">
        <v>893</v>
      </c>
      <c r="M74" s="68"/>
    </row>
    <row r="75" spans="1:13" s="11" customFormat="1" ht="32" x14ac:dyDescent="0.2">
      <c r="A75" s="90" t="s">
        <v>76</v>
      </c>
      <c r="B75" s="72" t="s">
        <v>55</v>
      </c>
      <c r="C75" s="72"/>
      <c r="D75" s="81" t="s">
        <v>1137</v>
      </c>
      <c r="E75" s="98"/>
      <c r="F75" s="98"/>
      <c r="G75" s="98"/>
      <c r="H75" s="99">
        <v>268</v>
      </c>
      <c r="I75" s="99">
        <v>268</v>
      </c>
      <c r="J75" s="101"/>
      <c r="K75" s="102"/>
      <c r="L75" s="69" t="s">
        <v>1161</v>
      </c>
      <c r="M75" s="68"/>
    </row>
    <row r="76" spans="1:13" s="11" customFormat="1" ht="64" x14ac:dyDescent="0.2">
      <c r="A76" s="79" t="s">
        <v>76</v>
      </c>
      <c r="B76" s="72" t="s">
        <v>78</v>
      </c>
      <c r="C76" s="72"/>
      <c r="D76" s="81" t="s">
        <v>111</v>
      </c>
      <c r="E76" s="98"/>
      <c r="F76" s="98"/>
      <c r="G76" s="98"/>
      <c r="H76" s="99">
        <v>358</v>
      </c>
      <c r="I76" s="99">
        <v>358</v>
      </c>
      <c r="J76" s="101"/>
      <c r="K76" s="102"/>
      <c r="L76" s="96" t="s">
        <v>409</v>
      </c>
      <c r="M76" s="68"/>
    </row>
    <row r="77" spans="1:13" s="11" customFormat="1" ht="32" x14ac:dyDescent="0.2">
      <c r="A77" s="79" t="s">
        <v>76</v>
      </c>
      <c r="B77" s="72" t="s">
        <v>78</v>
      </c>
      <c r="C77" s="72"/>
      <c r="D77" s="81" t="s">
        <v>118</v>
      </c>
      <c r="E77" s="98"/>
      <c r="F77" s="98"/>
      <c r="G77" s="98"/>
      <c r="H77" s="99">
        <v>358</v>
      </c>
      <c r="I77" s="99">
        <v>358</v>
      </c>
      <c r="J77" s="101"/>
      <c r="K77" s="102"/>
      <c r="L77" s="96" t="s">
        <v>410</v>
      </c>
      <c r="M77" s="68"/>
    </row>
    <row r="78" spans="1:13" s="11" customFormat="1" ht="16" x14ac:dyDescent="0.2">
      <c r="A78" s="79" t="s">
        <v>76</v>
      </c>
      <c r="B78" s="72" t="s">
        <v>55</v>
      </c>
      <c r="C78" s="72"/>
      <c r="D78" s="81" t="s">
        <v>1137</v>
      </c>
      <c r="E78" s="98"/>
      <c r="F78" s="98"/>
      <c r="G78" s="98"/>
      <c r="H78" s="99">
        <v>358</v>
      </c>
      <c r="I78" s="99">
        <v>358</v>
      </c>
      <c r="J78" s="101"/>
      <c r="K78" s="102"/>
      <c r="L78" s="69" t="s">
        <v>1162</v>
      </c>
      <c r="M78" s="68"/>
    </row>
    <row r="79" spans="1:13" s="11" customFormat="1" ht="16" x14ac:dyDescent="0.2">
      <c r="A79" s="79" t="s">
        <v>76</v>
      </c>
      <c r="B79" s="72" t="s">
        <v>483</v>
      </c>
      <c r="C79" s="72" t="s">
        <v>537</v>
      </c>
      <c r="D79" s="81" t="s">
        <v>573</v>
      </c>
      <c r="E79" s="98"/>
      <c r="F79" s="98"/>
      <c r="G79" s="98"/>
      <c r="H79" s="99">
        <v>358</v>
      </c>
      <c r="I79" s="99">
        <v>360</v>
      </c>
      <c r="J79" s="101"/>
      <c r="K79" s="102"/>
      <c r="L79" s="69" t="s">
        <v>885</v>
      </c>
      <c r="M79" s="68"/>
    </row>
    <row r="80" spans="1:13" s="11" customFormat="1" ht="48" x14ac:dyDescent="0.2">
      <c r="A80" s="79" t="s">
        <v>76</v>
      </c>
      <c r="B80" s="72" t="s">
        <v>78</v>
      </c>
      <c r="C80" s="72"/>
      <c r="D80" s="81" t="s">
        <v>90</v>
      </c>
      <c r="E80" s="98"/>
      <c r="F80" s="98"/>
      <c r="G80" s="98"/>
      <c r="H80" s="99">
        <v>358</v>
      </c>
      <c r="I80" s="99">
        <v>360</v>
      </c>
      <c r="J80" s="101"/>
      <c r="K80" s="102"/>
      <c r="L80" s="69" t="s">
        <v>450</v>
      </c>
      <c r="M80" s="68"/>
    </row>
    <row r="81" spans="1:13" s="11" customFormat="1" ht="48" x14ac:dyDescent="0.2">
      <c r="A81" s="79" t="s">
        <v>76</v>
      </c>
      <c r="B81" s="72" t="s">
        <v>78</v>
      </c>
      <c r="C81" s="72"/>
      <c r="D81" s="81" t="s">
        <v>100</v>
      </c>
      <c r="E81" s="98"/>
      <c r="F81" s="98"/>
      <c r="G81" s="98"/>
      <c r="H81" s="99">
        <v>359</v>
      </c>
      <c r="I81" s="99">
        <v>359</v>
      </c>
      <c r="J81" s="101"/>
      <c r="K81" s="102"/>
      <c r="L81" s="96" t="s">
        <v>405</v>
      </c>
      <c r="M81" s="68"/>
    </row>
    <row r="82" spans="1:13" s="11" customFormat="1" ht="16" x14ac:dyDescent="0.2">
      <c r="A82" s="79" t="s">
        <v>76</v>
      </c>
      <c r="B82" s="72" t="s">
        <v>61</v>
      </c>
      <c r="C82" s="72"/>
      <c r="D82" s="81" t="s">
        <v>1320</v>
      </c>
      <c r="E82" s="98"/>
      <c r="F82" s="98"/>
      <c r="G82" s="98"/>
      <c r="H82" s="99">
        <v>359</v>
      </c>
      <c r="I82" s="99">
        <v>359</v>
      </c>
      <c r="J82" s="101"/>
      <c r="K82" s="102"/>
      <c r="L82" s="69" t="s">
        <v>1368</v>
      </c>
      <c r="M82" s="68"/>
    </row>
    <row r="83" spans="1:13" s="11" customFormat="1" ht="32" x14ac:dyDescent="0.2">
      <c r="A83" s="79" t="s">
        <v>76</v>
      </c>
      <c r="B83" s="72" t="s">
        <v>55</v>
      </c>
      <c r="C83" s="72"/>
      <c r="D83" s="81" t="s">
        <v>1137</v>
      </c>
      <c r="E83" s="98"/>
      <c r="F83" s="98"/>
      <c r="G83" s="98"/>
      <c r="H83" s="99">
        <v>425</v>
      </c>
      <c r="I83" s="99">
        <v>428</v>
      </c>
      <c r="J83" s="101"/>
      <c r="K83" s="102"/>
      <c r="L83" s="69" t="s">
        <v>1163</v>
      </c>
      <c r="M83" s="68"/>
    </row>
    <row r="84" spans="1:13" s="11" customFormat="1" ht="16" x14ac:dyDescent="0.2">
      <c r="A84" s="79" t="s">
        <v>76</v>
      </c>
      <c r="B84" s="72" t="s">
        <v>483</v>
      </c>
      <c r="C84" s="72" t="s">
        <v>565</v>
      </c>
      <c r="D84" s="81" t="s">
        <v>566</v>
      </c>
      <c r="E84" s="98"/>
      <c r="F84" s="98"/>
      <c r="G84" s="98"/>
      <c r="H84" s="99">
        <v>446</v>
      </c>
      <c r="I84" s="99">
        <v>446</v>
      </c>
      <c r="J84" s="101"/>
      <c r="K84" s="102"/>
      <c r="L84" s="69" t="s">
        <v>894</v>
      </c>
      <c r="M84" s="68"/>
    </row>
    <row r="85" spans="1:13" s="11" customFormat="1" ht="32" x14ac:dyDescent="0.2">
      <c r="A85" s="79" t="s">
        <v>76</v>
      </c>
      <c r="B85" s="72" t="s">
        <v>483</v>
      </c>
      <c r="C85" s="72" t="s">
        <v>565</v>
      </c>
      <c r="D85" s="81" t="s">
        <v>566</v>
      </c>
      <c r="E85" s="98"/>
      <c r="F85" s="98"/>
      <c r="G85" s="98"/>
      <c r="H85" s="99">
        <v>446</v>
      </c>
      <c r="I85" s="99">
        <v>446</v>
      </c>
      <c r="J85" s="101"/>
      <c r="K85" s="102"/>
      <c r="L85" s="69" t="s">
        <v>895</v>
      </c>
      <c r="M85" s="68"/>
    </row>
    <row r="86" spans="1:13" s="11" customFormat="1" ht="64" x14ac:dyDescent="0.2">
      <c r="A86" s="79" t="s">
        <v>76</v>
      </c>
      <c r="B86" s="72" t="s">
        <v>78</v>
      </c>
      <c r="C86" s="72"/>
      <c r="D86" s="81" t="s">
        <v>111</v>
      </c>
      <c r="E86" s="98"/>
      <c r="F86" s="98"/>
      <c r="G86" s="98"/>
      <c r="H86" s="99">
        <v>446</v>
      </c>
      <c r="I86" s="99">
        <v>446</v>
      </c>
      <c r="J86" s="101"/>
      <c r="K86" s="102"/>
      <c r="L86" s="96" t="s">
        <v>409</v>
      </c>
      <c r="M86" s="68"/>
    </row>
    <row r="87" spans="1:13" s="11" customFormat="1" ht="32" x14ac:dyDescent="0.2">
      <c r="A87" s="79" t="s">
        <v>76</v>
      </c>
      <c r="B87" s="72" t="s">
        <v>78</v>
      </c>
      <c r="C87" s="72"/>
      <c r="D87" s="81" t="s">
        <v>118</v>
      </c>
      <c r="E87" s="98"/>
      <c r="F87" s="98"/>
      <c r="G87" s="98"/>
      <c r="H87" s="99">
        <v>446</v>
      </c>
      <c r="I87" s="99">
        <v>446</v>
      </c>
      <c r="J87" s="101"/>
      <c r="K87" s="102"/>
      <c r="L87" s="96" t="s">
        <v>410</v>
      </c>
      <c r="M87" s="68"/>
    </row>
    <row r="88" spans="1:13" s="11" customFormat="1" ht="16" x14ac:dyDescent="0.2">
      <c r="A88" s="79" t="s">
        <v>76</v>
      </c>
      <c r="B88" s="72" t="s">
        <v>55</v>
      </c>
      <c r="C88" s="72"/>
      <c r="D88" s="81" t="s">
        <v>1137</v>
      </c>
      <c r="E88" s="98"/>
      <c r="F88" s="98"/>
      <c r="G88" s="98"/>
      <c r="H88" s="99">
        <v>446</v>
      </c>
      <c r="I88" s="99">
        <v>446</v>
      </c>
      <c r="J88" s="101"/>
      <c r="K88" s="102"/>
      <c r="L88" s="69" t="s">
        <v>1162</v>
      </c>
      <c r="M88" s="68"/>
    </row>
    <row r="89" spans="1:13" s="11" customFormat="1" ht="32" x14ac:dyDescent="0.2">
      <c r="A89" s="90" t="s">
        <v>76</v>
      </c>
      <c r="B89" s="72" t="s">
        <v>29</v>
      </c>
      <c r="C89" s="72"/>
      <c r="D89" s="81" t="s">
        <v>1206</v>
      </c>
      <c r="E89" s="98"/>
      <c r="F89" s="98" t="s">
        <v>80</v>
      </c>
      <c r="G89" s="98"/>
      <c r="H89" s="99">
        <v>446</v>
      </c>
      <c r="I89" s="99">
        <v>446</v>
      </c>
      <c r="J89" s="101"/>
      <c r="K89" s="102"/>
      <c r="L89" s="69" t="s">
        <v>1261</v>
      </c>
      <c r="M89" s="68"/>
    </row>
    <row r="90" spans="1:13" s="11" customFormat="1" ht="16" x14ac:dyDescent="0.2">
      <c r="A90" s="79" t="s">
        <v>76</v>
      </c>
      <c r="B90" s="72" t="s">
        <v>483</v>
      </c>
      <c r="C90" s="72" t="s">
        <v>537</v>
      </c>
      <c r="D90" s="81" t="s">
        <v>573</v>
      </c>
      <c r="E90" s="98"/>
      <c r="F90" s="98"/>
      <c r="G90" s="98"/>
      <c r="H90" s="99">
        <v>446</v>
      </c>
      <c r="I90" s="99">
        <v>448</v>
      </c>
      <c r="J90" s="101"/>
      <c r="K90" s="102"/>
      <c r="L90" s="69" t="s">
        <v>885</v>
      </c>
      <c r="M90" s="68"/>
    </row>
    <row r="91" spans="1:13" s="11" customFormat="1" ht="48" x14ac:dyDescent="0.2">
      <c r="A91" s="79" t="s">
        <v>76</v>
      </c>
      <c r="B91" s="72" t="s">
        <v>78</v>
      </c>
      <c r="C91" s="72"/>
      <c r="D91" s="81" t="s">
        <v>90</v>
      </c>
      <c r="E91" s="98"/>
      <c r="F91" s="98"/>
      <c r="G91" s="98"/>
      <c r="H91" s="99">
        <v>446</v>
      </c>
      <c r="I91" s="99">
        <v>448</v>
      </c>
      <c r="J91" s="101"/>
      <c r="K91" s="102"/>
      <c r="L91" s="69" t="s">
        <v>451</v>
      </c>
      <c r="M91" s="68"/>
    </row>
    <row r="92" spans="1:13" s="11" customFormat="1" ht="48" x14ac:dyDescent="0.2">
      <c r="A92" s="79" t="s">
        <v>76</v>
      </c>
      <c r="B92" s="72" t="s">
        <v>78</v>
      </c>
      <c r="C92" s="72"/>
      <c r="D92" s="81" t="s">
        <v>100</v>
      </c>
      <c r="E92" s="98"/>
      <c r="F92" s="98"/>
      <c r="G92" s="98"/>
      <c r="H92" s="99">
        <v>447</v>
      </c>
      <c r="I92" s="99">
        <v>447</v>
      </c>
      <c r="J92" s="101"/>
      <c r="K92" s="102"/>
      <c r="L92" s="96" t="s">
        <v>405</v>
      </c>
      <c r="M92" s="68"/>
    </row>
    <row r="93" spans="1:13" s="11" customFormat="1" ht="16" x14ac:dyDescent="0.2">
      <c r="A93" s="79" t="s">
        <v>76</v>
      </c>
      <c r="B93" s="72" t="s">
        <v>61</v>
      </c>
      <c r="C93" s="72"/>
      <c r="D93" s="81" t="s">
        <v>1320</v>
      </c>
      <c r="E93" s="98"/>
      <c r="F93" s="98"/>
      <c r="G93" s="98"/>
      <c r="H93" s="99">
        <v>447</v>
      </c>
      <c r="I93" s="99">
        <v>447</v>
      </c>
      <c r="J93" s="101"/>
      <c r="K93" s="102"/>
      <c r="L93" s="69" t="s">
        <v>1368</v>
      </c>
      <c r="M93" s="68"/>
    </row>
    <row r="94" spans="1:13" s="11" customFormat="1" ht="16" x14ac:dyDescent="0.2">
      <c r="A94" s="79" t="s">
        <v>76</v>
      </c>
      <c r="B94" s="72" t="s">
        <v>47</v>
      </c>
      <c r="C94" s="72"/>
      <c r="D94" s="81" t="s">
        <v>1001</v>
      </c>
      <c r="E94" s="98"/>
      <c r="F94" s="98"/>
      <c r="G94" s="98"/>
      <c r="H94" s="99">
        <v>460</v>
      </c>
      <c r="I94" s="99">
        <v>460</v>
      </c>
      <c r="J94" s="101"/>
      <c r="K94" s="102"/>
      <c r="L94" s="69" t="s">
        <v>1073</v>
      </c>
      <c r="M94" s="68"/>
    </row>
    <row r="95" spans="1:13" s="11" customFormat="1" ht="48" x14ac:dyDescent="0.2">
      <c r="A95" s="79" t="s">
        <v>76</v>
      </c>
      <c r="B95" s="72" t="s">
        <v>47</v>
      </c>
      <c r="C95" s="72"/>
      <c r="D95" s="81" t="s">
        <v>1001</v>
      </c>
      <c r="E95" s="98"/>
      <c r="F95" s="98"/>
      <c r="G95" s="98"/>
      <c r="H95" s="99">
        <v>460</v>
      </c>
      <c r="I95" s="99">
        <v>460</v>
      </c>
      <c r="J95" s="101"/>
      <c r="K95" s="102"/>
      <c r="L95" s="69" t="s">
        <v>1298</v>
      </c>
      <c r="M95" s="68"/>
    </row>
    <row r="96" spans="1:13" s="11" customFormat="1" ht="48" x14ac:dyDescent="0.2">
      <c r="A96" s="79" t="s">
        <v>76</v>
      </c>
      <c r="B96" s="72" t="s">
        <v>483</v>
      </c>
      <c r="C96" s="72" t="s">
        <v>565</v>
      </c>
      <c r="D96" s="81" t="s">
        <v>566</v>
      </c>
      <c r="E96" s="98"/>
      <c r="F96" s="98"/>
      <c r="G96" s="98"/>
      <c r="H96" s="99">
        <v>460</v>
      </c>
      <c r="I96" s="99">
        <v>460</v>
      </c>
      <c r="J96" s="101"/>
      <c r="K96" s="102"/>
      <c r="L96" s="69" t="s">
        <v>896</v>
      </c>
      <c r="M96" s="68"/>
    </row>
    <row r="97" spans="1:13" s="11" customFormat="1" ht="48" x14ac:dyDescent="0.2">
      <c r="A97" s="79" t="s">
        <v>76</v>
      </c>
      <c r="B97" s="72" t="s">
        <v>78</v>
      </c>
      <c r="C97" s="72"/>
      <c r="D97" s="81" t="s">
        <v>125</v>
      </c>
      <c r="E97" s="98"/>
      <c r="F97" s="98" t="s">
        <v>80</v>
      </c>
      <c r="G97" s="98"/>
      <c r="H97" s="99">
        <v>460</v>
      </c>
      <c r="I97" s="99">
        <v>460</v>
      </c>
      <c r="J97" s="101"/>
      <c r="K97" s="102"/>
      <c r="L97" s="96" t="s">
        <v>416</v>
      </c>
      <c r="M97" s="68"/>
    </row>
    <row r="98" spans="1:13" s="11" customFormat="1" ht="32" x14ac:dyDescent="0.2">
      <c r="A98" s="90" t="s">
        <v>76</v>
      </c>
      <c r="B98" s="72" t="s">
        <v>52</v>
      </c>
      <c r="C98" s="72"/>
      <c r="D98" s="81" t="s">
        <v>1289</v>
      </c>
      <c r="E98" s="98"/>
      <c r="F98" s="98" t="s">
        <v>80</v>
      </c>
      <c r="G98" s="98"/>
      <c r="H98" s="99">
        <v>460</v>
      </c>
      <c r="I98" s="99">
        <v>460</v>
      </c>
      <c r="J98" s="101"/>
      <c r="K98" s="102"/>
      <c r="L98" s="127" t="s">
        <v>282</v>
      </c>
      <c r="M98" s="68"/>
    </row>
    <row r="99" spans="1:13" s="11" customFormat="1" ht="16" x14ac:dyDescent="0.2">
      <c r="A99" s="79" t="s">
        <v>76</v>
      </c>
      <c r="B99" s="72" t="s">
        <v>483</v>
      </c>
      <c r="C99" s="72" t="s">
        <v>498</v>
      </c>
      <c r="D99" s="81" t="s">
        <v>878</v>
      </c>
      <c r="E99" s="98"/>
      <c r="F99" s="98"/>
      <c r="G99" s="98"/>
      <c r="H99" s="99">
        <v>460</v>
      </c>
      <c r="I99" s="99">
        <v>483</v>
      </c>
      <c r="J99" s="101"/>
      <c r="K99" s="102"/>
      <c r="L99" s="69" t="s">
        <v>897</v>
      </c>
      <c r="M99" s="68"/>
    </row>
    <row r="100" spans="1:13" s="11" customFormat="1" ht="32" x14ac:dyDescent="0.2">
      <c r="A100" s="79" t="s">
        <v>76</v>
      </c>
      <c r="B100" s="72" t="s">
        <v>483</v>
      </c>
      <c r="C100" s="72" t="s">
        <v>537</v>
      </c>
      <c r="D100" s="81" t="s">
        <v>573</v>
      </c>
      <c r="E100" s="98"/>
      <c r="F100" s="98"/>
      <c r="G100" s="98"/>
      <c r="H100" s="99">
        <v>460</v>
      </c>
      <c r="I100" s="99">
        <v>485</v>
      </c>
      <c r="J100" s="101"/>
      <c r="K100" s="102"/>
      <c r="L100" s="69" t="s">
        <v>898</v>
      </c>
      <c r="M100" s="68"/>
    </row>
    <row r="101" spans="1:13" s="11" customFormat="1" ht="16" x14ac:dyDescent="0.2">
      <c r="A101" s="79" t="s">
        <v>76</v>
      </c>
      <c r="B101" s="72" t="s">
        <v>78</v>
      </c>
      <c r="C101" s="72"/>
      <c r="D101" s="81" t="s">
        <v>90</v>
      </c>
      <c r="E101" s="98"/>
      <c r="F101" s="98"/>
      <c r="G101" s="98"/>
      <c r="H101" s="99">
        <v>460</v>
      </c>
      <c r="I101" s="99" t="s">
        <v>400</v>
      </c>
      <c r="J101" s="101"/>
      <c r="K101" s="102"/>
      <c r="L101" s="69" t="s">
        <v>417</v>
      </c>
      <c r="M101" s="68"/>
    </row>
    <row r="102" spans="1:13" s="11" customFormat="1" ht="64" x14ac:dyDescent="0.2">
      <c r="A102" s="79" t="s">
        <v>76</v>
      </c>
      <c r="B102" s="72" t="s">
        <v>483</v>
      </c>
      <c r="C102" s="72" t="s">
        <v>565</v>
      </c>
      <c r="D102" s="81" t="s">
        <v>566</v>
      </c>
      <c r="E102" s="98"/>
      <c r="F102" s="98"/>
      <c r="G102" s="98"/>
      <c r="H102" s="99">
        <v>462</v>
      </c>
      <c r="I102" s="99">
        <v>463</v>
      </c>
      <c r="J102" s="101"/>
      <c r="K102" s="102"/>
      <c r="L102" s="96" t="s">
        <v>899</v>
      </c>
      <c r="M102" s="68"/>
    </row>
    <row r="103" spans="1:13" s="11" customFormat="1" ht="16" x14ac:dyDescent="0.2">
      <c r="A103" s="79" t="s">
        <v>76</v>
      </c>
      <c r="B103" s="72" t="s">
        <v>47</v>
      </c>
      <c r="C103" s="72"/>
      <c r="D103" s="81" t="s">
        <v>1001</v>
      </c>
      <c r="E103" s="98"/>
      <c r="F103" s="98"/>
      <c r="G103" s="98"/>
      <c r="H103" s="99">
        <v>463</v>
      </c>
      <c r="I103" s="99">
        <v>463</v>
      </c>
      <c r="J103" s="101"/>
      <c r="K103" s="102"/>
      <c r="L103" s="96" t="s">
        <v>1083</v>
      </c>
      <c r="M103" s="68"/>
    </row>
    <row r="104" spans="1:13" s="11" customFormat="1" ht="16" x14ac:dyDescent="0.2">
      <c r="A104" s="79" t="s">
        <v>76</v>
      </c>
      <c r="B104" s="72" t="s">
        <v>483</v>
      </c>
      <c r="C104" s="72" t="s">
        <v>508</v>
      </c>
      <c r="D104" s="81" t="s">
        <v>509</v>
      </c>
      <c r="E104" s="98"/>
      <c r="F104" s="98"/>
      <c r="G104" s="98"/>
      <c r="H104" s="99">
        <v>463</v>
      </c>
      <c r="I104" s="99">
        <v>463</v>
      </c>
      <c r="J104" s="101"/>
      <c r="K104" s="102"/>
      <c r="L104" s="69" t="s">
        <v>900</v>
      </c>
      <c r="M104" s="68"/>
    </row>
    <row r="105" spans="1:13" s="11" customFormat="1" ht="16" x14ac:dyDescent="0.2">
      <c r="A105" s="79" t="s">
        <v>76</v>
      </c>
      <c r="B105" s="72" t="s">
        <v>483</v>
      </c>
      <c r="C105" s="72" t="s">
        <v>535</v>
      </c>
      <c r="D105" s="81" t="s">
        <v>536</v>
      </c>
      <c r="E105" s="98"/>
      <c r="F105" s="98"/>
      <c r="G105" s="98"/>
      <c r="H105" s="99">
        <v>463</v>
      </c>
      <c r="I105" s="99">
        <v>463</v>
      </c>
      <c r="J105" s="101"/>
      <c r="K105" s="102"/>
      <c r="L105" s="69" t="s">
        <v>901</v>
      </c>
      <c r="M105" s="68"/>
    </row>
    <row r="106" spans="1:13" s="11" customFormat="1" ht="48" x14ac:dyDescent="0.2">
      <c r="A106" s="79" t="s">
        <v>76</v>
      </c>
      <c r="B106" s="72" t="s">
        <v>78</v>
      </c>
      <c r="C106" s="72"/>
      <c r="D106" s="81" t="s">
        <v>100</v>
      </c>
      <c r="E106" s="98"/>
      <c r="F106" s="98"/>
      <c r="G106" s="98"/>
      <c r="H106" s="99">
        <v>463</v>
      </c>
      <c r="I106" s="99">
        <v>463</v>
      </c>
      <c r="J106" s="101"/>
      <c r="K106" s="102"/>
      <c r="L106" s="96" t="s">
        <v>405</v>
      </c>
      <c r="M106" s="68"/>
    </row>
    <row r="107" spans="1:13" s="11" customFormat="1" ht="32" x14ac:dyDescent="0.2">
      <c r="A107" s="79" t="s">
        <v>76</v>
      </c>
      <c r="B107" s="72" t="s">
        <v>78</v>
      </c>
      <c r="C107" s="72"/>
      <c r="D107" s="81" t="s">
        <v>111</v>
      </c>
      <c r="E107" s="98"/>
      <c r="F107" s="98"/>
      <c r="G107" s="98"/>
      <c r="H107" s="99">
        <v>463</v>
      </c>
      <c r="I107" s="99">
        <v>463</v>
      </c>
      <c r="J107" s="101"/>
      <c r="K107" s="102"/>
      <c r="L107" s="96" t="s">
        <v>418</v>
      </c>
      <c r="M107" s="68"/>
    </row>
    <row r="108" spans="1:13" s="11" customFormat="1" ht="16" x14ac:dyDescent="0.2">
      <c r="A108" s="79" t="s">
        <v>76</v>
      </c>
      <c r="B108" s="72" t="s">
        <v>61</v>
      </c>
      <c r="C108" s="72"/>
      <c r="D108" s="81" t="s">
        <v>1320</v>
      </c>
      <c r="E108" s="98"/>
      <c r="F108" s="98"/>
      <c r="G108" s="98"/>
      <c r="H108" s="99">
        <v>463</v>
      </c>
      <c r="I108" s="99">
        <v>463</v>
      </c>
      <c r="J108" s="101"/>
      <c r="K108" s="102"/>
      <c r="L108" s="69" t="s">
        <v>1368</v>
      </c>
      <c r="M108" s="68"/>
    </row>
    <row r="109" spans="1:13" s="11" customFormat="1" ht="16" x14ac:dyDescent="0.2">
      <c r="A109" s="79" t="s">
        <v>76</v>
      </c>
      <c r="B109" s="72" t="s">
        <v>47</v>
      </c>
      <c r="C109" s="72"/>
      <c r="D109" s="81" t="s">
        <v>1001</v>
      </c>
      <c r="E109" s="98"/>
      <c r="F109" s="98"/>
      <c r="G109" s="98"/>
      <c r="H109" s="99">
        <v>465</v>
      </c>
      <c r="I109" s="99">
        <v>465</v>
      </c>
      <c r="J109" s="101"/>
      <c r="K109" s="102"/>
      <c r="L109" s="69" t="s">
        <v>1084</v>
      </c>
      <c r="M109" s="68"/>
    </row>
    <row r="110" spans="1:13" s="11" customFormat="1" ht="48" x14ac:dyDescent="0.2">
      <c r="A110" s="79" t="s">
        <v>76</v>
      </c>
      <c r="B110" s="72" t="s">
        <v>483</v>
      </c>
      <c r="C110" s="72" t="s">
        <v>531</v>
      </c>
      <c r="D110" s="81" t="s">
        <v>532</v>
      </c>
      <c r="E110" s="98"/>
      <c r="F110" s="98"/>
      <c r="G110" s="98"/>
      <c r="H110" s="99">
        <v>465</v>
      </c>
      <c r="I110" s="99">
        <v>479</v>
      </c>
      <c r="J110" s="101"/>
      <c r="K110" s="102"/>
      <c r="L110" s="69" t="s">
        <v>902</v>
      </c>
      <c r="M110" s="68"/>
    </row>
    <row r="111" spans="1:13" s="11" customFormat="1" ht="80" x14ac:dyDescent="0.2">
      <c r="A111" s="79" t="s">
        <v>76</v>
      </c>
      <c r="B111" s="72" t="s">
        <v>47</v>
      </c>
      <c r="C111" s="72"/>
      <c r="D111" s="81" t="s">
        <v>1001</v>
      </c>
      <c r="E111" s="98"/>
      <c r="F111" s="98"/>
      <c r="G111" s="98"/>
      <c r="H111" s="99">
        <v>466</v>
      </c>
      <c r="I111" s="99">
        <v>466</v>
      </c>
      <c r="J111" s="101"/>
      <c r="K111" s="102"/>
      <c r="L111" s="69" t="s">
        <v>1085</v>
      </c>
      <c r="M111" s="68"/>
    </row>
    <row r="112" spans="1:13" s="11" customFormat="1" ht="32" x14ac:dyDescent="0.2">
      <c r="A112" s="79" t="s">
        <v>76</v>
      </c>
      <c r="B112" s="72" t="s">
        <v>78</v>
      </c>
      <c r="C112" s="72"/>
      <c r="D112" s="81" t="s">
        <v>90</v>
      </c>
      <c r="E112" s="98"/>
      <c r="F112" s="98"/>
      <c r="G112" s="98"/>
      <c r="H112" s="99">
        <v>466</v>
      </c>
      <c r="I112" s="99">
        <v>466</v>
      </c>
      <c r="J112" s="101"/>
      <c r="K112" s="102"/>
      <c r="L112" s="69" t="s">
        <v>419</v>
      </c>
      <c r="M112" s="68"/>
    </row>
    <row r="113" spans="1:13" s="11" customFormat="1" ht="48" x14ac:dyDescent="0.2">
      <c r="A113" s="79" t="s">
        <v>76</v>
      </c>
      <c r="B113" s="72" t="s">
        <v>78</v>
      </c>
      <c r="C113" s="72"/>
      <c r="D113" s="81" t="s">
        <v>125</v>
      </c>
      <c r="E113" s="98"/>
      <c r="F113" s="98"/>
      <c r="G113" s="98"/>
      <c r="H113" s="99">
        <v>466</v>
      </c>
      <c r="I113" s="99">
        <v>468</v>
      </c>
      <c r="J113" s="101"/>
      <c r="K113" s="102"/>
      <c r="L113" s="96" t="s">
        <v>420</v>
      </c>
      <c r="M113" s="68"/>
    </row>
    <row r="114" spans="1:13" s="11" customFormat="1" ht="96" x14ac:dyDescent="0.2">
      <c r="A114" s="79" t="s">
        <v>76</v>
      </c>
      <c r="B114" s="72" t="s">
        <v>483</v>
      </c>
      <c r="C114" s="72" t="s">
        <v>508</v>
      </c>
      <c r="D114" s="81" t="s">
        <v>509</v>
      </c>
      <c r="E114" s="98"/>
      <c r="F114" s="98"/>
      <c r="G114" s="98"/>
      <c r="H114" s="99">
        <v>466</v>
      </c>
      <c r="I114" s="99">
        <v>479</v>
      </c>
      <c r="J114" s="101"/>
      <c r="K114" s="102"/>
      <c r="L114" s="69" t="s">
        <v>903</v>
      </c>
      <c r="M114" s="68"/>
    </row>
    <row r="115" spans="1:13" s="11" customFormat="1" ht="32" x14ac:dyDescent="0.2">
      <c r="A115" s="79" t="s">
        <v>76</v>
      </c>
      <c r="B115" s="72" t="s">
        <v>55</v>
      </c>
      <c r="C115" s="72"/>
      <c r="D115" s="81" t="s">
        <v>1137</v>
      </c>
      <c r="E115" s="98"/>
      <c r="F115" s="98"/>
      <c r="G115" s="98"/>
      <c r="H115" s="99">
        <v>466</v>
      </c>
      <c r="I115" s="99">
        <v>479</v>
      </c>
      <c r="J115" s="101"/>
      <c r="K115" s="102"/>
      <c r="L115" s="69" t="s">
        <v>1164</v>
      </c>
      <c r="M115" s="68"/>
    </row>
    <row r="116" spans="1:13" s="11" customFormat="1" ht="32" x14ac:dyDescent="0.2">
      <c r="A116" s="79" t="s">
        <v>76</v>
      </c>
      <c r="B116" s="72" t="s">
        <v>78</v>
      </c>
      <c r="C116" s="72"/>
      <c r="D116" s="81" t="s">
        <v>90</v>
      </c>
      <c r="E116" s="98"/>
      <c r="F116" s="98"/>
      <c r="G116" s="98"/>
      <c r="H116" s="99">
        <v>467</v>
      </c>
      <c r="I116" s="99">
        <v>467</v>
      </c>
      <c r="J116" s="101"/>
      <c r="K116" s="102"/>
      <c r="L116" s="69" t="s">
        <v>421</v>
      </c>
      <c r="M116" s="68"/>
    </row>
    <row r="117" spans="1:13" s="11" customFormat="1" ht="16" x14ac:dyDescent="0.2">
      <c r="A117" s="79" t="s">
        <v>76</v>
      </c>
      <c r="B117" s="72" t="s">
        <v>483</v>
      </c>
      <c r="C117" s="72" t="s">
        <v>535</v>
      </c>
      <c r="D117" s="81" t="s">
        <v>536</v>
      </c>
      <c r="E117" s="98"/>
      <c r="F117" s="98"/>
      <c r="G117" s="98"/>
      <c r="H117" s="99">
        <v>468</v>
      </c>
      <c r="I117" s="99">
        <v>468</v>
      </c>
      <c r="J117" s="101"/>
      <c r="K117" s="102"/>
      <c r="L117" s="69" t="s">
        <v>904</v>
      </c>
      <c r="M117" s="68"/>
    </row>
    <row r="118" spans="1:13" s="11" customFormat="1" ht="16" x14ac:dyDescent="0.2">
      <c r="A118" s="79" t="s">
        <v>76</v>
      </c>
      <c r="B118" s="72" t="s">
        <v>55</v>
      </c>
      <c r="C118" s="72"/>
      <c r="D118" s="81" t="s">
        <v>1137</v>
      </c>
      <c r="E118" s="98"/>
      <c r="F118" s="98"/>
      <c r="G118" s="98"/>
      <c r="H118" s="99">
        <v>468</v>
      </c>
      <c r="I118" s="99">
        <v>468</v>
      </c>
      <c r="J118" s="101"/>
      <c r="K118" s="102"/>
      <c r="L118" s="69" t="s">
        <v>1165</v>
      </c>
      <c r="M118" s="68"/>
    </row>
    <row r="119" spans="1:13" s="78" customFormat="1" ht="16" x14ac:dyDescent="0.2">
      <c r="A119" s="79" t="s">
        <v>76</v>
      </c>
      <c r="B119" s="72" t="s">
        <v>78</v>
      </c>
      <c r="C119" s="72"/>
      <c r="D119" s="81" t="s">
        <v>90</v>
      </c>
      <c r="E119" s="98"/>
      <c r="F119" s="98"/>
      <c r="G119" s="98"/>
      <c r="H119" s="99">
        <v>469</v>
      </c>
      <c r="I119" s="99">
        <v>469</v>
      </c>
      <c r="J119" s="101"/>
      <c r="K119" s="102"/>
      <c r="L119" s="69" t="s">
        <v>422</v>
      </c>
      <c r="M119" s="68"/>
    </row>
    <row r="120" spans="1:13" s="78" customFormat="1" ht="32" x14ac:dyDescent="0.2">
      <c r="A120" s="79" t="s">
        <v>76</v>
      </c>
      <c r="B120" s="72" t="s">
        <v>78</v>
      </c>
      <c r="C120" s="72"/>
      <c r="D120" s="81" t="s">
        <v>90</v>
      </c>
      <c r="E120" s="98"/>
      <c r="F120" s="98"/>
      <c r="G120" s="98"/>
      <c r="H120" s="99">
        <v>470</v>
      </c>
      <c r="I120" s="99">
        <v>470</v>
      </c>
      <c r="J120" s="101"/>
      <c r="K120" s="102"/>
      <c r="L120" s="69" t="s">
        <v>423</v>
      </c>
      <c r="M120" s="68"/>
    </row>
    <row r="121" spans="1:13" s="11" customFormat="1" ht="16" x14ac:dyDescent="0.2">
      <c r="A121" s="79" t="s">
        <v>76</v>
      </c>
      <c r="B121" s="72" t="s">
        <v>78</v>
      </c>
      <c r="C121" s="72"/>
      <c r="D121" s="81" t="s">
        <v>125</v>
      </c>
      <c r="E121" s="98"/>
      <c r="F121" s="98"/>
      <c r="G121" s="98"/>
      <c r="H121" s="99">
        <v>470</v>
      </c>
      <c r="I121" s="99">
        <v>470</v>
      </c>
      <c r="J121" s="101"/>
      <c r="K121" s="102"/>
      <c r="L121" s="96" t="s">
        <v>424</v>
      </c>
      <c r="M121" s="68"/>
    </row>
    <row r="122" spans="1:13" s="11" customFormat="1" ht="96" x14ac:dyDescent="0.2">
      <c r="A122" s="79" t="s">
        <v>76</v>
      </c>
      <c r="B122" s="72" t="s">
        <v>78</v>
      </c>
      <c r="C122" s="72"/>
      <c r="D122" s="77" t="s">
        <v>125</v>
      </c>
      <c r="E122" s="98"/>
      <c r="F122" s="98"/>
      <c r="G122" s="98"/>
      <c r="H122" s="99">
        <v>470</v>
      </c>
      <c r="I122" s="99">
        <v>470</v>
      </c>
      <c r="J122" s="101"/>
      <c r="K122" s="102"/>
      <c r="L122" s="96" t="s">
        <v>425</v>
      </c>
      <c r="M122" s="68"/>
    </row>
    <row r="123" spans="1:13" s="78" customFormat="1" ht="16" x14ac:dyDescent="0.2">
      <c r="A123" s="79" t="s">
        <v>76</v>
      </c>
      <c r="B123" s="72" t="s">
        <v>55</v>
      </c>
      <c r="C123" s="72"/>
      <c r="D123" s="81" t="s">
        <v>1137</v>
      </c>
      <c r="E123" s="98"/>
      <c r="F123" s="98"/>
      <c r="G123" s="98"/>
      <c r="H123" s="99">
        <v>470</v>
      </c>
      <c r="I123" s="99">
        <v>470</v>
      </c>
      <c r="J123" s="101"/>
      <c r="K123" s="102"/>
      <c r="L123" s="69" t="s">
        <v>1166</v>
      </c>
      <c r="M123" s="68"/>
    </row>
    <row r="124" spans="1:13" s="78" customFormat="1" ht="16" x14ac:dyDescent="0.2">
      <c r="A124" s="79" t="s">
        <v>76</v>
      </c>
      <c r="B124" s="72" t="s">
        <v>47</v>
      </c>
      <c r="C124" s="72"/>
      <c r="D124" s="81" t="s">
        <v>997</v>
      </c>
      <c r="E124" s="98"/>
      <c r="F124" s="98"/>
      <c r="G124" s="98"/>
      <c r="H124" s="99">
        <v>470</v>
      </c>
      <c r="I124" s="99"/>
      <c r="J124" s="101"/>
      <c r="K124" s="102"/>
      <c r="L124" s="69" t="s">
        <v>1086</v>
      </c>
      <c r="M124" s="68"/>
    </row>
    <row r="125" spans="1:13" s="11" customFormat="1" ht="48" x14ac:dyDescent="0.2">
      <c r="A125" s="79" t="s">
        <v>76</v>
      </c>
      <c r="B125" s="72" t="s">
        <v>47</v>
      </c>
      <c r="C125" s="72"/>
      <c r="D125" s="81" t="s">
        <v>1001</v>
      </c>
      <c r="E125" s="98"/>
      <c r="F125" s="98"/>
      <c r="G125" s="98"/>
      <c r="H125" s="99">
        <v>471</v>
      </c>
      <c r="I125" s="99">
        <v>471</v>
      </c>
      <c r="J125" s="101"/>
      <c r="K125" s="102"/>
      <c r="L125" s="69" t="s">
        <v>1087</v>
      </c>
      <c r="M125" s="68"/>
    </row>
    <row r="126" spans="1:13" s="11" customFormat="1" ht="16" x14ac:dyDescent="0.2">
      <c r="A126" s="79" t="s">
        <v>76</v>
      </c>
      <c r="B126" s="72" t="s">
        <v>55</v>
      </c>
      <c r="C126" s="72"/>
      <c r="D126" s="81" t="s">
        <v>1137</v>
      </c>
      <c r="E126" s="98"/>
      <c r="F126" s="98"/>
      <c r="G126" s="98"/>
      <c r="H126" s="99">
        <v>471</v>
      </c>
      <c r="I126" s="99">
        <v>471</v>
      </c>
      <c r="J126" s="101"/>
      <c r="K126" s="102"/>
      <c r="L126" s="69" t="s">
        <v>1167</v>
      </c>
      <c r="M126" s="68"/>
    </row>
    <row r="127" spans="1:13" s="11" customFormat="1" ht="16" x14ac:dyDescent="0.2">
      <c r="A127" s="79" t="s">
        <v>76</v>
      </c>
      <c r="B127" s="72" t="s">
        <v>55</v>
      </c>
      <c r="C127" s="72"/>
      <c r="D127" s="81" t="s">
        <v>1137</v>
      </c>
      <c r="E127" s="98"/>
      <c r="F127" s="98"/>
      <c r="G127" s="98"/>
      <c r="H127" s="99">
        <v>471</v>
      </c>
      <c r="I127" s="99">
        <v>471</v>
      </c>
      <c r="J127" s="101"/>
      <c r="K127" s="102"/>
      <c r="L127" s="69" t="s">
        <v>1168</v>
      </c>
      <c r="M127" s="68"/>
    </row>
    <row r="128" spans="1:13" s="11" customFormat="1" ht="16" x14ac:dyDescent="0.2">
      <c r="A128" s="79" t="s">
        <v>76</v>
      </c>
      <c r="B128" s="72" t="s">
        <v>61</v>
      </c>
      <c r="C128" s="72"/>
      <c r="D128" s="81" t="s">
        <v>1320</v>
      </c>
      <c r="E128" s="98"/>
      <c r="F128" s="98"/>
      <c r="G128" s="98"/>
      <c r="H128" s="99">
        <v>472</v>
      </c>
      <c r="I128" s="99">
        <v>472</v>
      </c>
      <c r="J128" s="101"/>
      <c r="K128" s="102"/>
      <c r="L128" s="69" t="s">
        <v>1368</v>
      </c>
      <c r="M128" s="68"/>
    </row>
    <row r="129" spans="1:13" s="11" customFormat="1" ht="16" x14ac:dyDescent="0.2">
      <c r="A129" s="79" t="s">
        <v>76</v>
      </c>
      <c r="B129" s="72" t="s">
        <v>47</v>
      </c>
      <c r="C129" s="72"/>
      <c r="D129" s="81" t="s">
        <v>1001</v>
      </c>
      <c r="E129" s="98"/>
      <c r="F129" s="98"/>
      <c r="G129" s="98"/>
      <c r="H129" s="99">
        <v>473</v>
      </c>
      <c r="I129" s="99">
        <v>473</v>
      </c>
      <c r="J129" s="101"/>
      <c r="K129" s="102"/>
      <c r="L129" s="69" t="s">
        <v>1088</v>
      </c>
      <c r="M129" s="68"/>
    </row>
    <row r="130" spans="1:13" s="11" customFormat="1" ht="128" x14ac:dyDescent="0.2">
      <c r="A130" s="79" t="s">
        <v>76</v>
      </c>
      <c r="B130" s="72" t="s">
        <v>483</v>
      </c>
      <c r="C130" s="72" t="s">
        <v>531</v>
      </c>
      <c r="D130" s="81" t="s">
        <v>532</v>
      </c>
      <c r="E130" s="98"/>
      <c r="F130" s="98"/>
      <c r="G130" s="98"/>
      <c r="H130" s="99">
        <v>473</v>
      </c>
      <c r="I130" s="99">
        <v>476</v>
      </c>
      <c r="J130" s="101"/>
      <c r="K130" s="102"/>
      <c r="L130" s="69" t="s">
        <v>937</v>
      </c>
      <c r="M130" s="68"/>
    </row>
    <row r="131" spans="1:13" s="11" customFormat="1" ht="48" x14ac:dyDescent="0.2">
      <c r="A131" s="90" t="s">
        <v>76</v>
      </c>
      <c r="B131" s="72" t="s">
        <v>483</v>
      </c>
      <c r="C131" s="72" t="s">
        <v>535</v>
      </c>
      <c r="D131" s="81" t="s">
        <v>536</v>
      </c>
      <c r="E131" s="98"/>
      <c r="F131" s="98"/>
      <c r="G131" s="98"/>
      <c r="H131" s="99">
        <v>475</v>
      </c>
      <c r="I131" s="99">
        <v>476</v>
      </c>
      <c r="J131" s="101"/>
      <c r="K131" s="102"/>
      <c r="L131" s="69" t="s">
        <v>905</v>
      </c>
      <c r="M131" s="68"/>
    </row>
    <row r="132" spans="1:13" s="11" customFormat="1" ht="32" x14ac:dyDescent="0.2">
      <c r="A132" s="79" t="s">
        <v>76</v>
      </c>
      <c r="B132" s="72" t="s">
        <v>483</v>
      </c>
      <c r="C132" s="72" t="s">
        <v>535</v>
      </c>
      <c r="D132" s="81" t="s">
        <v>536</v>
      </c>
      <c r="E132" s="98"/>
      <c r="F132" s="98"/>
      <c r="G132" s="98"/>
      <c r="H132" s="99">
        <v>477</v>
      </c>
      <c r="I132" s="99">
        <v>477</v>
      </c>
      <c r="J132" s="101"/>
      <c r="K132" s="102"/>
      <c r="L132" s="69" t="s">
        <v>906</v>
      </c>
      <c r="M132" s="68"/>
    </row>
    <row r="133" spans="1:13" s="11" customFormat="1" ht="80" x14ac:dyDescent="0.2">
      <c r="A133" s="79" t="s">
        <v>76</v>
      </c>
      <c r="B133" s="72" t="s">
        <v>483</v>
      </c>
      <c r="C133" s="72" t="s">
        <v>535</v>
      </c>
      <c r="D133" s="81" t="s">
        <v>536</v>
      </c>
      <c r="E133" s="98"/>
      <c r="F133" s="98"/>
      <c r="G133" s="98"/>
      <c r="H133" s="99">
        <v>477</v>
      </c>
      <c r="I133" s="99">
        <v>477</v>
      </c>
      <c r="J133" s="101"/>
      <c r="K133" s="102"/>
      <c r="L133" s="69" t="s">
        <v>907</v>
      </c>
      <c r="M133" s="68"/>
    </row>
    <row r="134" spans="1:13" s="11" customFormat="1" ht="16" x14ac:dyDescent="0.2">
      <c r="A134" s="79" t="s">
        <v>76</v>
      </c>
      <c r="B134" s="72" t="s">
        <v>78</v>
      </c>
      <c r="C134" s="72"/>
      <c r="D134" s="81" t="s">
        <v>99</v>
      </c>
      <c r="E134" s="98"/>
      <c r="F134" s="98"/>
      <c r="G134" s="98"/>
      <c r="H134" s="99">
        <v>477</v>
      </c>
      <c r="I134" s="99">
        <v>477</v>
      </c>
      <c r="J134" s="101"/>
      <c r="K134" s="102"/>
      <c r="L134" s="96" t="s">
        <v>426</v>
      </c>
      <c r="M134" s="68"/>
    </row>
    <row r="135" spans="1:13" s="11" customFormat="1" ht="16" x14ac:dyDescent="0.2">
      <c r="A135" s="79" t="s">
        <v>76</v>
      </c>
      <c r="B135" s="72" t="s">
        <v>55</v>
      </c>
      <c r="C135" s="72"/>
      <c r="D135" s="81" t="s">
        <v>1137</v>
      </c>
      <c r="E135" s="98"/>
      <c r="F135" s="98"/>
      <c r="G135" s="98"/>
      <c r="H135" s="99">
        <v>477</v>
      </c>
      <c r="I135" s="99">
        <v>477</v>
      </c>
      <c r="J135" s="101"/>
      <c r="K135" s="102"/>
      <c r="L135" s="69" t="s">
        <v>1169</v>
      </c>
      <c r="M135" s="68"/>
    </row>
    <row r="136" spans="1:13" s="11" customFormat="1" ht="48" x14ac:dyDescent="0.2">
      <c r="A136" s="79" t="s">
        <v>76</v>
      </c>
      <c r="B136" s="72" t="s">
        <v>483</v>
      </c>
      <c r="C136" s="72" t="s">
        <v>537</v>
      </c>
      <c r="D136" s="81" t="s">
        <v>573</v>
      </c>
      <c r="E136" s="98"/>
      <c r="F136" s="98"/>
      <c r="G136" s="98"/>
      <c r="H136" s="99">
        <v>477</v>
      </c>
      <c r="I136" s="99">
        <v>478</v>
      </c>
      <c r="J136" s="101"/>
      <c r="K136" s="102"/>
      <c r="L136" s="69" t="s">
        <v>908</v>
      </c>
      <c r="M136" s="68"/>
    </row>
    <row r="137" spans="1:13" s="11" customFormat="1" ht="48" x14ac:dyDescent="0.2">
      <c r="A137" s="79" t="s">
        <v>76</v>
      </c>
      <c r="B137" s="72" t="s">
        <v>483</v>
      </c>
      <c r="C137" s="72" t="s">
        <v>508</v>
      </c>
      <c r="D137" s="81" t="s">
        <v>509</v>
      </c>
      <c r="E137" s="98"/>
      <c r="F137" s="98"/>
      <c r="G137" s="98"/>
      <c r="H137" s="99">
        <v>477</v>
      </c>
      <c r="I137" s="99">
        <v>478</v>
      </c>
      <c r="J137" s="101"/>
      <c r="K137" s="102"/>
      <c r="L137" s="69" t="s">
        <v>909</v>
      </c>
      <c r="M137" s="68"/>
    </row>
    <row r="138" spans="1:13" s="11" customFormat="1" ht="16" x14ac:dyDescent="0.2">
      <c r="A138" s="79" t="s">
        <v>76</v>
      </c>
      <c r="B138" s="72" t="s">
        <v>78</v>
      </c>
      <c r="C138" s="72"/>
      <c r="D138" s="81" t="s">
        <v>125</v>
      </c>
      <c r="E138" s="98"/>
      <c r="F138" s="98"/>
      <c r="G138" s="98"/>
      <c r="H138" s="99">
        <v>477</v>
      </c>
      <c r="I138" s="99">
        <v>478</v>
      </c>
      <c r="J138" s="101"/>
      <c r="K138" s="102"/>
      <c r="L138" s="96" t="s">
        <v>427</v>
      </c>
      <c r="M138" s="68"/>
    </row>
    <row r="139" spans="1:13" s="11" customFormat="1" ht="16" x14ac:dyDescent="0.2">
      <c r="A139" s="79" t="s">
        <v>76</v>
      </c>
      <c r="B139" s="72" t="s">
        <v>483</v>
      </c>
      <c r="C139" s="72" t="s">
        <v>498</v>
      </c>
      <c r="D139" s="81" t="s">
        <v>878</v>
      </c>
      <c r="E139" s="98"/>
      <c r="F139" s="98"/>
      <c r="G139" s="98"/>
      <c r="H139" s="99">
        <v>479</v>
      </c>
      <c r="I139" s="99">
        <v>479</v>
      </c>
      <c r="J139" s="101"/>
      <c r="K139" s="102"/>
      <c r="L139" s="69" t="s">
        <v>910</v>
      </c>
      <c r="M139" s="68"/>
    </row>
    <row r="140" spans="1:13" s="11" customFormat="1" ht="16" x14ac:dyDescent="0.2">
      <c r="A140" s="79" t="s">
        <v>76</v>
      </c>
      <c r="B140" s="72" t="s">
        <v>61</v>
      </c>
      <c r="C140" s="72"/>
      <c r="D140" s="81" t="s">
        <v>1320</v>
      </c>
      <c r="E140" s="98"/>
      <c r="F140" s="98"/>
      <c r="G140" s="98"/>
      <c r="H140" s="99">
        <v>481</v>
      </c>
      <c r="I140" s="99">
        <v>481</v>
      </c>
      <c r="J140" s="101"/>
      <c r="K140" s="102"/>
      <c r="L140" s="69" t="s">
        <v>1368</v>
      </c>
      <c r="M140" s="68"/>
    </row>
    <row r="141" spans="1:13" s="11" customFormat="1" ht="144" x14ac:dyDescent="0.2">
      <c r="A141" s="79" t="s">
        <v>76</v>
      </c>
      <c r="B141" s="72" t="s">
        <v>483</v>
      </c>
      <c r="C141" s="72" t="s">
        <v>565</v>
      </c>
      <c r="D141" s="81" t="s">
        <v>566</v>
      </c>
      <c r="E141" s="98"/>
      <c r="F141" s="98"/>
      <c r="G141" s="98"/>
      <c r="H141" s="99">
        <v>481</v>
      </c>
      <c r="I141" s="99">
        <v>482</v>
      </c>
      <c r="J141" s="101"/>
      <c r="K141" s="102"/>
      <c r="L141" s="69" t="s">
        <v>911</v>
      </c>
      <c r="M141" s="68"/>
    </row>
    <row r="142" spans="1:13" s="11" customFormat="1" ht="64" x14ac:dyDescent="0.2">
      <c r="A142" s="79" t="s">
        <v>76</v>
      </c>
      <c r="B142" s="72" t="s">
        <v>47</v>
      </c>
      <c r="C142" s="72"/>
      <c r="D142" s="81" t="s">
        <v>997</v>
      </c>
      <c r="E142" s="98"/>
      <c r="F142" s="98"/>
      <c r="G142" s="98"/>
      <c r="H142" s="99">
        <v>481</v>
      </c>
      <c r="I142" s="99">
        <v>483</v>
      </c>
      <c r="J142" s="101"/>
      <c r="K142" s="102"/>
      <c r="L142" s="69" t="s">
        <v>1089</v>
      </c>
      <c r="M142" s="68"/>
    </row>
    <row r="143" spans="1:13" s="11" customFormat="1" ht="32" x14ac:dyDescent="0.2">
      <c r="A143" s="79" t="s">
        <v>76</v>
      </c>
      <c r="B143" s="72" t="s">
        <v>483</v>
      </c>
      <c r="C143" s="72" t="s">
        <v>526</v>
      </c>
      <c r="D143" s="81" t="s">
        <v>881</v>
      </c>
      <c r="E143" s="98"/>
      <c r="F143" s="98"/>
      <c r="G143" s="98"/>
      <c r="H143" s="99">
        <v>481</v>
      </c>
      <c r="I143" s="99">
        <v>483</v>
      </c>
      <c r="J143" s="101"/>
      <c r="K143" s="102"/>
      <c r="L143" s="69" t="s">
        <v>912</v>
      </c>
      <c r="M143" s="68"/>
    </row>
    <row r="144" spans="1:13" s="11" customFormat="1" ht="48" x14ac:dyDescent="0.2">
      <c r="A144" s="90" t="s">
        <v>76</v>
      </c>
      <c r="B144" s="72" t="s">
        <v>47</v>
      </c>
      <c r="C144" s="72"/>
      <c r="D144" s="81" t="s">
        <v>1001</v>
      </c>
      <c r="E144" s="98"/>
      <c r="F144" s="98"/>
      <c r="G144" s="98"/>
      <c r="H144" s="99">
        <v>482</v>
      </c>
      <c r="I144" s="99">
        <v>482</v>
      </c>
      <c r="J144" s="101"/>
      <c r="K144" s="102"/>
      <c r="L144" s="69" t="s">
        <v>1090</v>
      </c>
      <c r="M144" s="68"/>
    </row>
    <row r="145" spans="1:13" s="11" customFormat="1" ht="32" x14ac:dyDescent="0.2">
      <c r="A145" s="79" t="s">
        <v>76</v>
      </c>
      <c r="B145" s="72" t="s">
        <v>29</v>
      </c>
      <c r="C145" s="72"/>
      <c r="D145" s="81" t="s">
        <v>1204</v>
      </c>
      <c r="E145" s="98"/>
      <c r="F145" s="98" t="s">
        <v>80</v>
      </c>
      <c r="G145" s="98"/>
      <c r="H145" s="99">
        <v>482</v>
      </c>
      <c r="I145" s="99">
        <v>482</v>
      </c>
      <c r="J145" s="101"/>
      <c r="K145" s="102"/>
      <c r="L145" s="69" t="s">
        <v>1262</v>
      </c>
      <c r="M145" s="68"/>
    </row>
    <row r="146" spans="1:13" s="11" customFormat="1" ht="32" x14ac:dyDescent="0.2">
      <c r="A146" s="79" t="s">
        <v>76</v>
      </c>
      <c r="B146" s="72" t="s">
        <v>47</v>
      </c>
      <c r="C146" s="72"/>
      <c r="D146" s="81" t="s">
        <v>1001</v>
      </c>
      <c r="E146" s="98"/>
      <c r="F146" s="98"/>
      <c r="G146" s="98"/>
      <c r="H146" s="99">
        <v>484</v>
      </c>
      <c r="I146" s="99">
        <v>484</v>
      </c>
      <c r="J146" s="101" t="s">
        <v>401</v>
      </c>
      <c r="K146" s="102"/>
      <c r="L146" s="69" t="s">
        <v>1091</v>
      </c>
      <c r="M146" s="68"/>
    </row>
    <row r="147" spans="1:13" s="11" customFormat="1" ht="32" x14ac:dyDescent="0.2">
      <c r="A147" s="79" t="s">
        <v>76</v>
      </c>
      <c r="B147" s="72" t="s">
        <v>78</v>
      </c>
      <c r="C147" s="72"/>
      <c r="D147" s="81" t="s">
        <v>90</v>
      </c>
      <c r="E147" s="98"/>
      <c r="F147" s="98"/>
      <c r="G147" s="98"/>
      <c r="H147" s="99">
        <v>484</v>
      </c>
      <c r="I147" s="99">
        <v>485</v>
      </c>
      <c r="J147" s="101" t="s">
        <v>401</v>
      </c>
      <c r="K147" s="102"/>
      <c r="L147" s="69" t="s">
        <v>428</v>
      </c>
      <c r="M147" s="68"/>
    </row>
    <row r="148" spans="1:13" s="11" customFormat="1" ht="16" x14ac:dyDescent="0.2">
      <c r="A148" s="79" t="s">
        <v>76</v>
      </c>
      <c r="B148" s="72" t="s">
        <v>78</v>
      </c>
      <c r="C148" s="72"/>
      <c r="D148" s="81" t="s">
        <v>134</v>
      </c>
      <c r="E148" s="98"/>
      <c r="F148" s="98" t="s">
        <v>80</v>
      </c>
      <c r="G148" s="98"/>
      <c r="H148" s="99">
        <v>484</v>
      </c>
      <c r="I148" s="99">
        <v>485</v>
      </c>
      <c r="J148" s="101" t="s">
        <v>401</v>
      </c>
      <c r="K148" s="102"/>
      <c r="L148" s="96" t="s">
        <v>429</v>
      </c>
      <c r="M148" s="68"/>
    </row>
    <row r="149" spans="1:13" s="11" customFormat="1" ht="48" x14ac:dyDescent="0.2">
      <c r="A149" s="79" t="s">
        <v>76</v>
      </c>
      <c r="B149" s="72" t="s">
        <v>29</v>
      </c>
      <c r="C149" s="72"/>
      <c r="D149" s="81" t="s">
        <v>1190</v>
      </c>
      <c r="E149" s="98"/>
      <c r="F149" s="98" t="s">
        <v>80</v>
      </c>
      <c r="G149" s="98"/>
      <c r="H149" s="99">
        <v>497</v>
      </c>
      <c r="I149" s="99">
        <v>497</v>
      </c>
      <c r="J149" s="101"/>
      <c r="K149" s="102"/>
      <c r="L149" s="69" t="s">
        <v>1263</v>
      </c>
      <c r="M149" s="68"/>
    </row>
    <row r="150" spans="1:13" s="11" customFormat="1" ht="32" x14ac:dyDescent="0.2">
      <c r="A150" s="79" t="s">
        <v>76</v>
      </c>
      <c r="B150" s="72" t="s">
        <v>78</v>
      </c>
      <c r="C150" s="72"/>
      <c r="D150" s="81" t="s">
        <v>111</v>
      </c>
      <c r="E150" s="98"/>
      <c r="F150" s="98"/>
      <c r="G150" s="98"/>
      <c r="H150" s="99">
        <v>497</v>
      </c>
      <c r="I150" s="99">
        <v>498</v>
      </c>
      <c r="J150" s="101"/>
      <c r="K150" s="102"/>
      <c r="L150" s="96" t="s">
        <v>430</v>
      </c>
      <c r="M150" s="68"/>
    </row>
    <row r="151" spans="1:13" s="11" customFormat="1" ht="16" x14ac:dyDescent="0.2">
      <c r="A151" s="79" t="s">
        <v>76</v>
      </c>
      <c r="B151" s="72" t="s">
        <v>47</v>
      </c>
      <c r="C151" s="72"/>
      <c r="D151" s="81" t="s">
        <v>997</v>
      </c>
      <c r="E151" s="98"/>
      <c r="F151" s="98"/>
      <c r="G151" s="98"/>
      <c r="H151" s="99">
        <v>497</v>
      </c>
      <c r="I151" s="99">
        <v>505</v>
      </c>
      <c r="J151" s="101"/>
      <c r="K151" s="102" t="s">
        <v>402</v>
      </c>
      <c r="L151" s="69" t="s">
        <v>1092</v>
      </c>
      <c r="M151" s="68"/>
    </row>
    <row r="152" spans="1:13" s="11" customFormat="1" ht="32" x14ac:dyDescent="0.2">
      <c r="A152" s="79" t="s">
        <v>76</v>
      </c>
      <c r="B152" s="72" t="s">
        <v>78</v>
      </c>
      <c r="C152" s="72"/>
      <c r="D152" s="81" t="s">
        <v>90</v>
      </c>
      <c r="E152" s="98"/>
      <c r="F152" s="98"/>
      <c r="G152" s="98"/>
      <c r="H152" s="99">
        <v>497</v>
      </c>
      <c r="I152" s="99">
        <v>505</v>
      </c>
      <c r="J152" s="101"/>
      <c r="K152" s="102" t="s">
        <v>402</v>
      </c>
      <c r="L152" s="69" t="s">
        <v>431</v>
      </c>
      <c r="M152" s="68"/>
    </row>
    <row r="153" spans="1:13" s="11" customFormat="1" ht="48" x14ac:dyDescent="0.2">
      <c r="A153" s="79" t="s">
        <v>76</v>
      </c>
      <c r="B153" s="72" t="s">
        <v>78</v>
      </c>
      <c r="C153" s="72"/>
      <c r="D153" s="81" t="s">
        <v>99</v>
      </c>
      <c r="E153" s="98"/>
      <c r="F153" s="98"/>
      <c r="G153" s="98"/>
      <c r="H153" s="99">
        <v>497</v>
      </c>
      <c r="I153" s="99">
        <v>505</v>
      </c>
      <c r="J153" s="101" t="s">
        <v>402</v>
      </c>
      <c r="K153" s="102" t="s">
        <v>402</v>
      </c>
      <c r="L153" s="96" t="s">
        <v>432</v>
      </c>
      <c r="M153" s="68"/>
    </row>
    <row r="154" spans="1:13" s="11" customFormat="1" ht="32" x14ac:dyDescent="0.2">
      <c r="A154" s="79" t="s">
        <v>76</v>
      </c>
      <c r="B154" s="72" t="s">
        <v>78</v>
      </c>
      <c r="C154" s="72"/>
      <c r="D154" s="81" t="s">
        <v>125</v>
      </c>
      <c r="E154" s="98"/>
      <c r="F154" s="98"/>
      <c r="G154" s="98"/>
      <c r="H154" s="99">
        <v>497</v>
      </c>
      <c r="I154" s="99">
        <v>505</v>
      </c>
      <c r="J154" s="101"/>
      <c r="K154" s="102"/>
      <c r="L154" s="96" t="s">
        <v>433</v>
      </c>
      <c r="M154" s="68"/>
    </row>
    <row r="155" spans="1:13" s="11" customFormat="1" ht="64" x14ac:dyDescent="0.2">
      <c r="A155" s="79" t="s">
        <v>76</v>
      </c>
      <c r="B155" s="72" t="s">
        <v>483</v>
      </c>
      <c r="C155" s="72" t="s">
        <v>537</v>
      </c>
      <c r="D155" s="81" t="s">
        <v>538</v>
      </c>
      <c r="E155" s="98"/>
      <c r="F155" s="98" t="s">
        <v>80</v>
      </c>
      <c r="G155" s="98"/>
      <c r="H155" s="99">
        <v>497</v>
      </c>
      <c r="I155" s="99"/>
      <c r="J155" s="101"/>
      <c r="K155" s="102"/>
      <c r="L155" s="69" t="s">
        <v>913</v>
      </c>
      <c r="M155" s="68"/>
    </row>
    <row r="156" spans="1:13" s="11" customFormat="1" ht="16" x14ac:dyDescent="0.2">
      <c r="A156" s="79" t="s">
        <v>76</v>
      </c>
      <c r="B156" s="72" t="s">
        <v>78</v>
      </c>
      <c r="C156" s="72"/>
      <c r="D156" s="81" t="s">
        <v>134</v>
      </c>
      <c r="E156" s="98"/>
      <c r="F156" s="98"/>
      <c r="G156" s="98"/>
      <c r="H156" s="99">
        <v>502</v>
      </c>
      <c r="I156" s="99">
        <v>502</v>
      </c>
      <c r="J156" s="101"/>
      <c r="K156" s="102"/>
      <c r="L156" s="96" t="s">
        <v>434</v>
      </c>
      <c r="M156" s="68"/>
    </row>
    <row r="157" spans="1:13" s="11" customFormat="1" ht="64" x14ac:dyDescent="0.2">
      <c r="A157" s="79" t="s">
        <v>76</v>
      </c>
      <c r="B157" s="72" t="s">
        <v>483</v>
      </c>
      <c r="C157" s="72" t="s">
        <v>498</v>
      </c>
      <c r="D157" s="81" t="s">
        <v>878</v>
      </c>
      <c r="E157" s="98"/>
      <c r="F157" s="98" t="s">
        <v>80</v>
      </c>
      <c r="G157" s="98"/>
      <c r="H157" s="99">
        <v>502</v>
      </c>
      <c r="I157" s="99">
        <v>507</v>
      </c>
      <c r="J157" s="101"/>
      <c r="K157" s="102"/>
      <c r="L157" s="69" t="s">
        <v>914</v>
      </c>
      <c r="M157" s="68"/>
    </row>
    <row r="158" spans="1:13" s="11" customFormat="1" ht="240" x14ac:dyDescent="0.2">
      <c r="A158" s="79" t="s">
        <v>76</v>
      </c>
      <c r="B158" s="72" t="s">
        <v>483</v>
      </c>
      <c r="C158" s="72" t="s">
        <v>565</v>
      </c>
      <c r="D158" s="81" t="s">
        <v>566</v>
      </c>
      <c r="E158" s="98"/>
      <c r="F158" s="98"/>
      <c r="G158" s="98"/>
      <c r="H158" s="99">
        <v>502</v>
      </c>
      <c r="I158" s="99">
        <v>507</v>
      </c>
      <c r="J158" s="101"/>
      <c r="K158" s="102"/>
      <c r="L158" s="69" t="s">
        <v>915</v>
      </c>
      <c r="M158" s="68"/>
    </row>
    <row r="159" spans="1:13" s="11" customFormat="1" ht="80" x14ac:dyDescent="0.2">
      <c r="A159" s="79" t="s">
        <v>76</v>
      </c>
      <c r="B159" s="72" t="s">
        <v>483</v>
      </c>
      <c r="C159" s="72" t="s">
        <v>508</v>
      </c>
      <c r="D159" s="81" t="s">
        <v>509</v>
      </c>
      <c r="E159" s="98"/>
      <c r="F159" s="98"/>
      <c r="G159" s="98"/>
      <c r="H159" s="99">
        <v>502</v>
      </c>
      <c r="I159" s="99">
        <v>507</v>
      </c>
      <c r="J159" s="101"/>
      <c r="K159" s="102"/>
      <c r="L159" s="69" t="s">
        <v>916</v>
      </c>
      <c r="M159" s="68"/>
    </row>
    <row r="160" spans="1:13" s="11" customFormat="1" ht="64" x14ac:dyDescent="0.2">
      <c r="A160" s="90" t="s">
        <v>76</v>
      </c>
      <c r="B160" s="72" t="s">
        <v>55</v>
      </c>
      <c r="C160" s="72"/>
      <c r="D160" s="81" t="s">
        <v>1137</v>
      </c>
      <c r="E160" s="98"/>
      <c r="F160" s="98"/>
      <c r="G160" s="98"/>
      <c r="H160" s="99">
        <v>502</v>
      </c>
      <c r="I160" s="99">
        <v>507</v>
      </c>
      <c r="J160" s="101"/>
      <c r="K160" s="102"/>
      <c r="L160" s="69" t="s">
        <v>1170</v>
      </c>
      <c r="M160" s="68"/>
    </row>
    <row r="161" spans="1:13" s="11" customFormat="1" ht="32" x14ac:dyDescent="0.2">
      <c r="A161" s="79" t="s">
        <v>76</v>
      </c>
      <c r="B161" s="72" t="s">
        <v>78</v>
      </c>
      <c r="C161" s="72"/>
      <c r="D161" s="81" t="s">
        <v>123</v>
      </c>
      <c r="E161" s="98"/>
      <c r="F161" s="98" t="s">
        <v>80</v>
      </c>
      <c r="G161" s="98"/>
      <c r="H161" s="99">
        <v>503</v>
      </c>
      <c r="I161" s="99">
        <v>507</v>
      </c>
      <c r="J161" s="101"/>
      <c r="K161" s="102"/>
      <c r="L161" s="96" t="s">
        <v>435</v>
      </c>
      <c r="M161" s="68"/>
    </row>
    <row r="162" spans="1:13" s="11" customFormat="1" ht="16" x14ac:dyDescent="0.2">
      <c r="A162" s="79" t="s">
        <v>76</v>
      </c>
      <c r="B162" s="72" t="s">
        <v>483</v>
      </c>
      <c r="C162" s="72" t="s">
        <v>535</v>
      </c>
      <c r="D162" s="81" t="s">
        <v>536</v>
      </c>
      <c r="E162" s="98"/>
      <c r="F162" s="98"/>
      <c r="G162" s="98"/>
      <c r="H162" s="99">
        <v>504</v>
      </c>
      <c r="I162" s="99">
        <v>504</v>
      </c>
      <c r="J162" s="101"/>
      <c r="K162" s="102"/>
      <c r="L162" s="69" t="s">
        <v>917</v>
      </c>
      <c r="M162" s="68"/>
    </row>
    <row r="163" spans="1:13" s="11" customFormat="1" ht="16" x14ac:dyDescent="0.2">
      <c r="A163" s="79" t="s">
        <v>76</v>
      </c>
      <c r="B163" s="72" t="s">
        <v>78</v>
      </c>
      <c r="C163" s="72"/>
      <c r="D163" s="81" t="s">
        <v>82</v>
      </c>
      <c r="E163" s="98"/>
      <c r="F163" s="98" t="s">
        <v>80</v>
      </c>
      <c r="G163" s="98"/>
      <c r="H163" s="99">
        <v>504</v>
      </c>
      <c r="I163" s="99">
        <v>504</v>
      </c>
      <c r="J163" s="101"/>
      <c r="K163" s="102"/>
      <c r="L163" s="96" t="s">
        <v>436</v>
      </c>
      <c r="M163" s="68"/>
    </row>
    <row r="164" spans="1:13" s="11" customFormat="1" ht="16" x14ac:dyDescent="0.2">
      <c r="A164" s="79" t="s">
        <v>76</v>
      </c>
      <c r="B164" s="72" t="s">
        <v>78</v>
      </c>
      <c r="C164" s="72"/>
      <c r="D164" s="81" t="s">
        <v>134</v>
      </c>
      <c r="E164" s="98"/>
      <c r="F164" s="98"/>
      <c r="G164" s="98"/>
      <c r="H164" s="99">
        <v>504</v>
      </c>
      <c r="I164" s="99">
        <v>504</v>
      </c>
      <c r="J164" s="101"/>
      <c r="K164" s="102"/>
      <c r="L164" s="96" t="s">
        <v>437</v>
      </c>
      <c r="M164" s="68"/>
    </row>
    <row r="165" spans="1:13" s="11" customFormat="1" ht="16" x14ac:dyDescent="0.2">
      <c r="A165" s="79" t="s">
        <v>76</v>
      </c>
      <c r="B165" s="72" t="s">
        <v>78</v>
      </c>
      <c r="C165" s="72"/>
      <c r="D165" s="81" t="s">
        <v>120</v>
      </c>
      <c r="E165" s="98"/>
      <c r="F165" s="98" t="s">
        <v>80</v>
      </c>
      <c r="G165" s="98"/>
      <c r="H165" s="99">
        <v>504</v>
      </c>
      <c r="I165" s="99">
        <v>505</v>
      </c>
      <c r="J165" s="101"/>
      <c r="K165" s="102"/>
      <c r="L165" s="96" t="s">
        <v>438</v>
      </c>
      <c r="M165" s="68"/>
    </row>
    <row r="166" spans="1:13" s="11" customFormat="1" ht="32" x14ac:dyDescent="0.2">
      <c r="A166" s="79" t="s">
        <v>76</v>
      </c>
      <c r="B166" s="72" t="s">
        <v>483</v>
      </c>
      <c r="C166" s="72" t="s">
        <v>504</v>
      </c>
      <c r="D166" s="81" t="s">
        <v>505</v>
      </c>
      <c r="E166" s="98"/>
      <c r="F166" s="98"/>
      <c r="G166" s="98"/>
      <c r="H166" s="99">
        <v>504</v>
      </c>
      <c r="I166" s="99">
        <v>506</v>
      </c>
      <c r="J166" s="101"/>
      <c r="K166" s="102"/>
      <c r="L166" s="136" t="s">
        <v>938</v>
      </c>
      <c r="M166" s="68"/>
    </row>
    <row r="167" spans="1:13" s="11" customFormat="1" ht="256" x14ac:dyDescent="0.2">
      <c r="A167" s="79" t="s">
        <v>76</v>
      </c>
      <c r="B167" s="72" t="s">
        <v>47</v>
      </c>
      <c r="C167" s="72"/>
      <c r="D167" s="81" t="s">
        <v>1001</v>
      </c>
      <c r="E167" s="98"/>
      <c r="F167" s="98"/>
      <c r="G167" s="98"/>
      <c r="H167" s="99">
        <v>504</v>
      </c>
      <c r="I167" s="99">
        <v>507</v>
      </c>
      <c r="J167" s="101"/>
      <c r="K167" s="102"/>
      <c r="L167" s="69" t="s">
        <v>1093</v>
      </c>
      <c r="M167" s="68"/>
    </row>
    <row r="168" spans="1:13" s="11" customFormat="1" ht="112" x14ac:dyDescent="0.2">
      <c r="A168" s="79" t="s">
        <v>76</v>
      </c>
      <c r="B168" s="72" t="s">
        <v>78</v>
      </c>
      <c r="C168" s="72"/>
      <c r="D168" s="81" t="s">
        <v>90</v>
      </c>
      <c r="E168" s="98"/>
      <c r="F168" s="98"/>
      <c r="G168" s="98"/>
      <c r="H168" s="99">
        <v>504</v>
      </c>
      <c r="I168" s="99">
        <v>507</v>
      </c>
      <c r="J168" s="101"/>
      <c r="K168" s="102"/>
      <c r="L168" s="69" t="s">
        <v>452</v>
      </c>
      <c r="M168" s="68"/>
    </row>
    <row r="169" spans="1:13" s="11" customFormat="1" ht="112" x14ac:dyDescent="0.2">
      <c r="A169" s="79" t="s">
        <v>76</v>
      </c>
      <c r="B169" s="72" t="s">
        <v>29</v>
      </c>
      <c r="C169" s="72"/>
      <c r="D169" s="81" t="s">
        <v>1206</v>
      </c>
      <c r="E169" s="98"/>
      <c r="F169" s="98"/>
      <c r="G169" s="98"/>
      <c r="H169" s="99">
        <v>504</v>
      </c>
      <c r="I169" s="99">
        <v>507</v>
      </c>
      <c r="J169" s="101"/>
      <c r="K169" s="102"/>
      <c r="L169" s="69" t="s">
        <v>1264</v>
      </c>
      <c r="M169" s="68"/>
    </row>
    <row r="170" spans="1:13" s="11" customFormat="1" ht="32" x14ac:dyDescent="0.2">
      <c r="A170" s="79" t="s">
        <v>76</v>
      </c>
      <c r="B170" s="72" t="s">
        <v>29</v>
      </c>
      <c r="C170" s="72"/>
      <c r="D170" s="81" t="s">
        <v>1206</v>
      </c>
      <c r="E170" s="98"/>
      <c r="F170" s="98"/>
      <c r="G170" s="98"/>
      <c r="H170" s="99">
        <v>504</v>
      </c>
      <c r="I170" s="99">
        <v>507</v>
      </c>
      <c r="J170" s="101"/>
      <c r="K170" s="102"/>
      <c r="L170" s="69" t="s">
        <v>1265</v>
      </c>
      <c r="M170" s="68"/>
    </row>
    <row r="171" spans="1:13" s="11" customFormat="1" ht="64" x14ac:dyDescent="0.2">
      <c r="A171" s="79" t="s">
        <v>76</v>
      </c>
      <c r="B171" s="72" t="s">
        <v>56</v>
      </c>
      <c r="C171" s="72"/>
      <c r="D171" s="81" t="s">
        <v>1276</v>
      </c>
      <c r="E171" s="98"/>
      <c r="F171" s="98" t="s">
        <v>80</v>
      </c>
      <c r="G171" s="98"/>
      <c r="H171" s="99">
        <v>504</v>
      </c>
      <c r="I171" s="99">
        <v>507</v>
      </c>
      <c r="J171" s="101"/>
      <c r="K171" s="102"/>
      <c r="L171" s="69" t="s">
        <v>1287</v>
      </c>
      <c r="M171" s="68"/>
    </row>
    <row r="172" spans="1:13" s="11" customFormat="1" ht="48" x14ac:dyDescent="0.2">
      <c r="A172" s="79" t="s">
        <v>76</v>
      </c>
      <c r="B172" s="72" t="s">
        <v>483</v>
      </c>
      <c r="C172" s="72" t="s">
        <v>508</v>
      </c>
      <c r="D172" s="81" t="s">
        <v>509</v>
      </c>
      <c r="E172" s="98"/>
      <c r="F172" s="98"/>
      <c r="G172" s="98"/>
      <c r="H172" s="99">
        <v>505</v>
      </c>
      <c r="I172" s="99">
        <v>505</v>
      </c>
      <c r="J172" s="101"/>
      <c r="K172" s="102"/>
      <c r="L172" s="69" t="s">
        <v>918</v>
      </c>
      <c r="M172" s="68"/>
    </row>
    <row r="173" spans="1:13" s="11" customFormat="1" ht="32" x14ac:dyDescent="0.2">
      <c r="A173" s="79" t="s">
        <v>76</v>
      </c>
      <c r="B173" s="72" t="s">
        <v>483</v>
      </c>
      <c r="C173" s="72" t="s">
        <v>535</v>
      </c>
      <c r="D173" s="81" t="s">
        <v>536</v>
      </c>
      <c r="E173" s="98"/>
      <c r="F173" s="98"/>
      <c r="G173" s="98"/>
      <c r="H173" s="99">
        <v>505</v>
      </c>
      <c r="I173" s="99">
        <v>505</v>
      </c>
      <c r="J173" s="101"/>
      <c r="K173" s="102"/>
      <c r="L173" s="69" t="s">
        <v>919</v>
      </c>
      <c r="M173" s="68"/>
    </row>
    <row r="174" spans="1:13" s="11" customFormat="1" ht="48" x14ac:dyDescent="0.2">
      <c r="A174" s="79" t="s">
        <v>76</v>
      </c>
      <c r="B174" s="72" t="s">
        <v>78</v>
      </c>
      <c r="C174" s="72"/>
      <c r="D174" s="81" t="s">
        <v>111</v>
      </c>
      <c r="E174" s="98"/>
      <c r="F174" s="98"/>
      <c r="G174" s="98"/>
      <c r="H174" s="99">
        <v>505</v>
      </c>
      <c r="I174" s="99">
        <v>507</v>
      </c>
      <c r="J174" s="101"/>
      <c r="K174" s="102"/>
      <c r="L174" s="96" t="s">
        <v>439</v>
      </c>
      <c r="M174" s="68"/>
    </row>
    <row r="175" spans="1:13" s="11" customFormat="1" ht="16" x14ac:dyDescent="0.2">
      <c r="A175" s="79" t="s">
        <v>76</v>
      </c>
      <c r="B175" s="72" t="s">
        <v>78</v>
      </c>
      <c r="C175" s="72"/>
      <c r="D175" s="81" t="s">
        <v>134</v>
      </c>
      <c r="E175" s="98"/>
      <c r="F175" s="98"/>
      <c r="G175" s="98"/>
      <c r="H175" s="99">
        <v>505</v>
      </c>
      <c r="I175" s="99">
        <v>507</v>
      </c>
      <c r="J175" s="101"/>
      <c r="K175" s="102"/>
      <c r="L175" s="96" t="s">
        <v>440</v>
      </c>
      <c r="M175" s="68"/>
    </row>
    <row r="176" spans="1:13" s="11" customFormat="1" ht="32" x14ac:dyDescent="0.2">
      <c r="A176" s="79" t="s">
        <v>76</v>
      </c>
      <c r="B176" s="72" t="s">
        <v>483</v>
      </c>
      <c r="C176" s="72" t="s">
        <v>508</v>
      </c>
      <c r="D176" s="81" t="s">
        <v>509</v>
      </c>
      <c r="E176" s="98"/>
      <c r="F176" s="98"/>
      <c r="G176" s="98"/>
      <c r="H176" s="99">
        <v>506</v>
      </c>
      <c r="I176" s="99">
        <v>507</v>
      </c>
      <c r="J176" s="101"/>
      <c r="K176" s="102"/>
      <c r="L176" s="69" t="s">
        <v>920</v>
      </c>
      <c r="M176" s="68"/>
    </row>
    <row r="177" spans="1:13" s="11" customFormat="1" ht="48" x14ac:dyDescent="0.2">
      <c r="A177" s="79" t="s">
        <v>76</v>
      </c>
      <c r="B177" s="72" t="s">
        <v>78</v>
      </c>
      <c r="C177" s="72"/>
      <c r="D177" s="81" t="s">
        <v>100</v>
      </c>
      <c r="E177" s="98"/>
      <c r="F177" s="98"/>
      <c r="G177" s="98"/>
      <c r="H177" s="99">
        <v>530</v>
      </c>
      <c r="I177" s="99">
        <v>530</v>
      </c>
      <c r="J177" s="101"/>
      <c r="K177" s="102"/>
      <c r="L177" s="96" t="s">
        <v>405</v>
      </c>
      <c r="M177" s="68"/>
    </row>
    <row r="178" spans="1:13" s="11" customFormat="1" ht="16" x14ac:dyDescent="0.2">
      <c r="A178" s="79" t="s">
        <v>76</v>
      </c>
      <c r="B178" s="72" t="s">
        <v>483</v>
      </c>
      <c r="C178" s="72" t="s">
        <v>526</v>
      </c>
      <c r="D178" s="81" t="s">
        <v>881</v>
      </c>
      <c r="E178" s="98"/>
      <c r="F178" s="98"/>
      <c r="G178" s="98"/>
      <c r="H178" s="99">
        <v>530</v>
      </c>
      <c r="I178" s="99">
        <v>532</v>
      </c>
      <c r="J178" s="101"/>
      <c r="K178" s="102"/>
      <c r="L178" s="69" t="s">
        <v>921</v>
      </c>
      <c r="M178" s="68"/>
    </row>
    <row r="179" spans="1:13" s="11" customFormat="1" ht="32" x14ac:dyDescent="0.2">
      <c r="A179" s="79" t="s">
        <v>76</v>
      </c>
      <c r="B179" s="72" t="s">
        <v>78</v>
      </c>
      <c r="C179" s="72"/>
      <c r="D179" s="81" t="s">
        <v>90</v>
      </c>
      <c r="E179" s="98"/>
      <c r="F179" s="98"/>
      <c r="G179" s="98"/>
      <c r="H179" s="99">
        <v>531</v>
      </c>
      <c r="I179" s="99">
        <v>531</v>
      </c>
      <c r="J179" s="101"/>
      <c r="K179" s="102"/>
      <c r="L179" s="69" t="s">
        <v>441</v>
      </c>
      <c r="M179" s="68"/>
    </row>
    <row r="180" spans="1:13" s="11" customFormat="1" ht="32" x14ac:dyDescent="0.2">
      <c r="A180" s="79" t="s">
        <v>76</v>
      </c>
      <c r="B180" s="72" t="s">
        <v>78</v>
      </c>
      <c r="C180" s="72"/>
      <c r="D180" s="81" t="s">
        <v>90</v>
      </c>
      <c r="E180" s="98"/>
      <c r="F180" s="98"/>
      <c r="G180" s="98"/>
      <c r="H180" s="99">
        <v>537</v>
      </c>
      <c r="I180" s="99">
        <v>537</v>
      </c>
      <c r="J180" s="101"/>
      <c r="K180" s="102"/>
      <c r="L180" s="69" t="s">
        <v>442</v>
      </c>
      <c r="M180" s="68"/>
    </row>
    <row r="181" spans="1:13" s="11" customFormat="1" ht="16" x14ac:dyDescent="0.2">
      <c r="A181" s="79" t="s">
        <v>76</v>
      </c>
      <c r="B181" s="72" t="s">
        <v>55</v>
      </c>
      <c r="C181" s="72"/>
      <c r="D181" s="81" t="s">
        <v>1137</v>
      </c>
      <c r="E181" s="98"/>
      <c r="F181" s="98"/>
      <c r="G181" s="98"/>
      <c r="H181" s="99">
        <v>537</v>
      </c>
      <c r="I181" s="99">
        <v>537</v>
      </c>
      <c r="J181" s="101"/>
      <c r="K181" s="102"/>
      <c r="L181" s="69" t="s">
        <v>1171</v>
      </c>
      <c r="M181" s="68"/>
    </row>
    <row r="182" spans="1:13" s="11" customFormat="1" ht="16" x14ac:dyDescent="0.2">
      <c r="A182" s="79" t="s">
        <v>76</v>
      </c>
      <c r="B182" s="72" t="s">
        <v>55</v>
      </c>
      <c r="C182" s="72"/>
      <c r="D182" s="81" t="s">
        <v>1137</v>
      </c>
      <c r="E182" s="98"/>
      <c r="F182" s="98"/>
      <c r="G182" s="98"/>
      <c r="H182" s="99">
        <v>540</v>
      </c>
      <c r="I182" s="99">
        <v>540</v>
      </c>
      <c r="J182" s="101"/>
      <c r="K182" s="102"/>
      <c r="L182" s="69" t="s">
        <v>1172</v>
      </c>
      <c r="M182" s="68"/>
    </row>
    <row r="183" spans="1:13" s="11" customFormat="1" ht="32" x14ac:dyDescent="0.2">
      <c r="A183" s="79" t="s">
        <v>76</v>
      </c>
      <c r="B183" s="72" t="s">
        <v>47</v>
      </c>
      <c r="C183" s="72"/>
      <c r="D183" s="81" t="s">
        <v>1001</v>
      </c>
      <c r="E183" s="98"/>
      <c r="F183" s="98"/>
      <c r="G183" s="98"/>
      <c r="H183" s="99">
        <v>543</v>
      </c>
      <c r="I183" s="99">
        <v>543</v>
      </c>
      <c r="J183" s="101"/>
      <c r="K183" s="102"/>
      <c r="L183" s="69" t="s">
        <v>1094</v>
      </c>
      <c r="M183" s="68"/>
    </row>
    <row r="184" spans="1:13" s="11" customFormat="1" ht="16" x14ac:dyDescent="0.2">
      <c r="A184" s="79" t="s">
        <v>76</v>
      </c>
      <c r="B184" s="72" t="s">
        <v>483</v>
      </c>
      <c r="C184" s="72" t="s">
        <v>537</v>
      </c>
      <c r="D184" s="81" t="s">
        <v>573</v>
      </c>
      <c r="E184" s="98"/>
      <c r="F184" s="98"/>
      <c r="G184" s="98"/>
      <c r="H184" s="99">
        <v>543</v>
      </c>
      <c r="I184" s="99">
        <v>543</v>
      </c>
      <c r="J184" s="101"/>
      <c r="K184" s="102"/>
      <c r="L184" s="69" t="s">
        <v>922</v>
      </c>
      <c r="M184" s="68"/>
    </row>
    <row r="185" spans="1:13" s="11" customFormat="1" ht="32" x14ac:dyDescent="0.2">
      <c r="A185" s="79" t="s">
        <v>76</v>
      </c>
      <c r="B185" s="72" t="s">
        <v>483</v>
      </c>
      <c r="C185" s="72" t="s">
        <v>508</v>
      </c>
      <c r="D185" s="81" t="s">
        <v>509</v>
      </c>
      <c r="E185" s="98"/>
      <c r="F185" s="98"/>
      <c r="G185" s="98"/>
      <c r="H185" s="99">
        <v>543</v>
      </c>
      <c r="I185" s="99">
        <v>543</v>
      </c>
      <c r="J185" s="101"/>
      <c r="K185" s="102"/>
      <c r="L185" s="69" t="s">
        <v>923</v>
      </c>
      <c r="M185" s="68"/>
    </row>
    <row r="186" spans="1:13" s="11" customFormat="1" ht="16" x14ac:dyDescent="0.2">
      <c r="A186" s="79" t="s">
        <v>76</v>
      </c>
      <c r="B186" s="72" t="s">
        <v>78</v>
      </c>
      <c r="C186" s="72"/>
      <c r="D186" s="81" t="s">
        <v>90</v>
      </c>
      <c r="E186" s="98"/>
      <c r="F186" s="98"/>
      <c r="G186" s="98"/>
      <c r="H186" s="99">
        <v>543</v>
      </c>
      <c r="I186" s="99">
        <v>543</v>
      </c>
      <c r="J186" s="101"/>
      <c r="K186" s="102"/>
      <c r="L186" s="69" t="s">
        <v>408</v>
      </c>
      <c r="M186" s="68"/>
    </row>
    <row r="187" spans="1:13" s="11" customFormat="1" ht="64" x14ac:dyDescent="0.2">
      <c r="A187" s="79" t="s">
        <v>76</v>
      </c>
      <c r="B187" s="72" t="s">
        <v>78</v>
      </c>
      <c r="C187" s="72"/>
      <c r="D187" s="81" t="s">
        <v>111</v>
      </c>
      <c r="E187" s="98"/>
      <c r="F187" s="98"/>
      <c r="G187" s="98"/>
      <c r="H187" s="99">
        <v>543</v>
      </c>
      <c r="I187" s="99">
        <v>543</v>
      </c>
      <c r="J187" s="101"/>
      <c r="K187" s="102"/>
      <c r="L187" s="96" t="s">
        <v>409</v>
      </c>
      <c r="M187" s="68"/>
    </row>
    <row r="188" spans="1:13" s="11" customFormat="1" ht="32" x14ac:dyDescent="0.2">
      <c r="A188" s="79" t="s">
        <v>76</v>
      </c>
      <c r="B188" s="72" t="s">
        <v>78</v>
      </c>
      <c r="C188" s="72"/>
      <c r="D188" s="81" t="s">
        <v>118</v>
      </c>
      <c r="E188" s="98"/>
      <c r="F188" s="98"/>
      <c r="G188" s="98"/>
      <c r="H188" s="99">
        <v>543</v>
      </c>
      <c r="I188" s="99">
        <v>543</v>
      </c>
      <c r="J188" s="101"/>
      <c r="K188" s="102"/>
      <c r="L188" s="96" t="s">
        <v>410</v>
      </c>
      <c r="M188" s="68"/>
    </row>
    <row r="189" spans="1:13" s="11" customFormat="1" ht="16" x14ac:dyDescent="0.2">
      <c r="A189" s="79" t="s">
        <v>76</v>
      </c>
      <c r="B189" s="72" t="s">
        <v>78</v>
      </c>
      <c r="C189" s="72"/>
      <c r="D189" s="81" t="s">
        <v>134</v>
      </c>
      <c r="E189" s="98"/>
      <c r="F189" s="98"/>
      <c r="G189" s="98"/>
      <c r="H189" s="99">
        <v>543</v>
      </c>
      <c r="I189" s="99">
        <v>543</v>
      </c>
      <c r="J189" s="101"/>
      <c r="K189" s="102"/>
      <c r="L189" s="96" t="s">
        <v>443</v>
      </c>
      <c r="M189" s="68"/>
    </row>
    <row r="190" spans="1:13" s="11" customFormat="1" ht="16" x14ac:dyDescent="0.2">
      <c r="A190" s="79" t="s">
        <v>76</v>
      </c>
      <c r="B190" s="72" t="s">
        <v>55</v>
      </c>
      <c r="C190" s="72"/>
      <c r="D190" s="81" t="s">
        <v>1137</v>
      </c>
      <c r="E190" s="98"/>
      <c r="F190" s="98"/>
      <c r="G190" s="98"/>
      <c r="H190" s="99">
        <v>543</v>
      </c>
      <c r="I190" s="99">
        <v>543</v>
      </c>
      <c r="J190" s="101"/>
      <c r="K190" s="102"/>
      <c r="L190" s="69" t="s">
        <v>1162</v>
      </c>
      <c r="M190" s="68"/>
    </row>
    <row r="191" spans="1:13" s="11" customFormat="1" ht="16" x14ac:dyDescent="0.2">
      <c r="A191" s="79" t="s">
        <v>76</v>
      </c>
      <c r="B191" s="72" t="s">
        <v>55</v>
      </c>
      <c r="C191" s="72"/>
      <c r="D191" s="81" t="s">
        <v>1137</v>
      </c>
      <c r="E191" s="98"/>
      <c r="F191" s="98"/>
      <c r="G191" s="98"/>
      <c r="H191" s="99">
        <v>545</v>
      </c>
      <c r="I191" s="99">
        <v>588</v>
      </c>
      <c r="J191" s="101"/>
      <c r="K191" s="102"/>
      <c r="L191" s="69" t="s">
        <v>1173</v>
      </c>
      <c r="M191" s="68"/>
    </row>
    <row r="192" spans="1:13" s="11" customFormat="1" ht="16" x14ac:dyDescent="0.2">
      <c r="A192" s="90" t="s">
        <v>76</v>
      </c>
      <c r="B192" s="72" t="s">
        <v>47</v>
      </c>
      <c r="C192" s="72"/>
      <c r="D192" s="81" t="s">
        <v>997</v>
      </c>
      <c r="E192" s="98"/>
      <c r="F192" s="98"/>
      <c r="G192" s="98"/>
      <c r="H192" s="99">
        <v>592</v>
      </c>
      <c r="I192" s="99"/>
      <c r="J192" s="101"/>
      <c r="K192" s="102"/>
      <c r="L192" s="69" t="s">
        <v>1095</v>
      </c>
      <c r="M192" s="68"/>
    </row>
    <row r="193" spans="1:13" s="11" customFormat="1" ht="16" x14ac:dyDescent="0.2">
      <c r="A193" s="79" t="s">
        <v>76</v>
      </c>
      <c r="B193" s="72" t="s">
        <v>55</v>
      </c>
      <c r="C193" s="72"/>
      <c r="D193" s="81" t="s">
        <v>1137</v>
      </c>
      <c r="E193" s="98"/>
      <c r="F193" s="98"/>
      <c r="G193" s="98"/>
      <c r="H193" s="99">
        <v>599</v>
      </c>
      <c r="I193" s="99">
        <v>599</v>
      </c>
      <c r="J193" s="101"/>
      <c r="K193" s="102"/>
      <c r="L193" s="69" t="s">
        <v>1174</v>
      </c>
      <c r="M193" s="68"/>
    </row>
    <row r="194" spans="1:13" s="11" customFormat="1" ht="32" x14ac:dyDescent="0.2">
      <c r="A194" s="79" t="s">
        <v>76</v>
      </c>
      <c r="B194" s="72" t="s">
        <v>55</v>
      </c>
      <c r="C194" s="72"/>
      <c r="D194" s="81" t="s">
        <v>1137</v>
      </c>
      <c r="E194" s="98"/>
      <c r="F194" s="98"/>
      <c r="G194" s="98"/>
      <c r="H194" s="99">
        <v>601</v>
      </c>
      <c r="I194" s="99">
        <v>602</v>
      </c>
      <c r="J194" s="101"/>
      <c r="K194" s="102"/>
      <c r="L194" s="69" t="s">
        <v>1175</v>
      </c>
      <c r="M194" s="68"/>
    </row>
    <row r="195" spans="1:13" s="11" customFormat="1" ht="32" x14ac:dyDescent="0.2">
      <c r="A195" s="79" t="s">
        <v>76</v>
      </c>
      <c r="B195" s="72" t="s">
        <v>55</v>
      </c>
      <c r="C195" s="72"/>
      <c r="D195" s="81" t="s">
        <v>1137</v>
      </c>
      <c r="E195" s="98"/>
      <c r="F195" s="98"/>
      <c r="G195" s="98"/>
      <c r="H195" s="99">
        <v>604</v>
      </c>
      <c r="I195" s="99">
        <v>605</v>
      </c>
      <c r="J195" s="101"/>
      <c r="K195" s="102"/>
      <c r="L195" s="69" t="s">
        <v>1176</v>
      </c>
      <c r="M195" s="68"/>
    </row>
    <row r="196" spans="1:13" s="11" customFormat="1" ht="16" x14ac:dyDescent="0.2">
      <c r="A196" s="79" t="s">
        <v>76</v>
      </c>
      <c r="B196" s="72" t="s">
        <v>47</v>
      </c>
      <c r="C196" s="72"/>
      <c r="D196" s="81" t="s">
        <v>1001</v>
      </c>
      <c r="E196" s="98"/>
      <c r="F196" s="98"/>
      <c r="G196" s="98"/>
      <c r="H196" s="99">
        <v>612</v>
      </c>
      <c r="I196" s="99">
        <v>612</v>
      </c>
      <c r="J196" s="101"/>
      <c r="K196" s="102"/>
      <c r="L196" s="69" t="s">
        <v>1073</v>
      </c>
      <c r="M196" s="68"/>
    </row>
    <row r="197" spans="1:13" s="11" customFormat="1" ht="16" x14ac:dyDescent="0.2">
      <c r="A197" s="79" t="s">
        <v>76</v>
      </c>
      <c r="B197" s="72" t="s">
        <v>47</v>
      </c>
      <c r="C197" s="72"/>
      <c r="D197" s="81" t="s">
        <v>1001</v>
      </c>
      <c r="E197" s="98"/>
      <c r="F197" s="98"/>
      <c r="G197" s="98"/>
      <c r="H197" s="99">
        <v>612</v>
      </c>
      <c r="I197" s="99">
        <v>612</v>
      </c>
      <c r="J197" s="101"/>
      <c r="K197" s="102"/>
      <c r="L197" s="69" t="s">
        <v>1096</v>
      </c>
      <c r="M197" s="68"/>
    </row>
    <row r="198" spans="1:13" s="11" customFormat="1" ht="16" x14ac:dyDescent="0.2">
      <c r="A198" s="79" t="s">
        <v>76</v>
      </c>
      <c r="B198" s="72" t="s">
        <v>483</v>
      </c>
      <c r="C198" s="72" t="s">
        <v>498</v>
      </c>
      <c r="D198" s="81" t="s">
        <v>878</v>
      </c>
      <c r="E198" s="98"/>
      <c r="F198" s="98"/>
      <c r="G198" s="98"/>
      <c r="H198" s="99">
        <v>612</v>
      </c>
      <c r="I198" s="99">
        <v>638</v>
      </c>
      <c r="J198" s="101"/>
      <c r="K198" s="102"/>
      <c r="L198" s="69" t="s">
        <v>924</v>
      </c>
      <c r="M198" s="68"/>
    </row>
    <row r="199" spans="1:13" s="11" customFormat="1" ht="160" x14ac:dyDescent="0.2">
      <c r="A199" s="79" t="s">
        <v>76</v>
      </c>
      <c r="B199" s="72" t="s">
        <v>483</v>
      </c>
      <c r="C199" s="72" t="s">
        <v>537</v>
      </c>
      <c r="D199" s="81" t="s">
        <v>538</v>
      </c>
      <c r="E199" s="98"/>
      <c r="F199" s="98"/>
      <c r="G199" s="98"/>
      <c r="H199" s="99">
        <v>612</v>
      </c>
      <c r="I199" s="99">
        <v>638</v>
      </c>
      <c r="J199" s="101"/>
      <c r="K199" s="102"/>
      <c r="L199" s="69" t="s">
        <v>925</v>
      </c>
      <c r="M199" s="68"/>
    </row>
    <row r="200" spans="1:13" s="11" customFormat="1" ht="128" x14ac:dyDescent="0.2">
      <c r="A200" s="79" t="s">
        <v>76</v>
      </c>
      <c r="B200" s="72" t="s">
        <v>29</v>
      </c>
      <c r="C200" s="72"/>
      <c r="D200" s="81" t="s">
        <v>1206</v>
      </c>
      <c r="E200" s="98"/>
      <c r="F200" s="98"/>
      <c r="G200" s="98"/>
      <c r="H200" s="99">
        <v>612</v>
      </c>
      <c r="I200" s="99">
        <v>638</v>
      </c>
      <c r="J200" s="101"/>
      <c r="K200" s="102"/>
      <c r="L200" s="69" t="s">
        <v>1266</v>
      </c>
      <c r="M200" s="68"/>
    </row>
    <row r="201" spans="1:13" s="11" customFormat="1" ht="48" x14ac:dyDescent="0.2">
      <c r="A201" s="79" t="s">
        <v>76</v>
      </c>
      <c r="B201" s="72" t="s">
        <v>78</v>
      </c>
      <c r="C201" s="72"/>
      <c r="D201" s="81" t="s">
        <v>119</v>
      </c>
      <c r="E201" s="98"/>
      <c r="F201" s="98"/>
      <c r="G201" s="98"/>
      <c r="H201" s="99">
        <v>612</v>
      </c>
      <c r="I201" s="99"/>
      <c r="J201" s="101"/>
      <c r="K201" s="102"/>
      <c r="L201" s="96" t="s">
        <v>444</v>
      </c>
      <c r="M201" s="68"/>
    </row>
    <row r="202" spans="1:13" s="11" customFormat="1" ht="64" x14ac:dyDescent="0.2">
      <c r="A202" s="79" t="s">
        <v>76</v>
      </c>
      <c r="B202" s="72" t="s">
        <v>47</v>
      </c>
      <c r="C202" s="72"/>
      <c r="D202" s="81" t="s">
        <v>997</v>
      </c>
      <c r="E202" s="98"/>
      <c r="F202" s="98"/>
      <c r="G202" s="98"/>
      <c r="H202" s="99">
        <v>614</v>
      </c>
      <c r="I202" s="99">
        <v>615</v>
      </c>
      <c r="J202" s="101"/>
      <c r="K202" s="102"/>
      <c r="L202" s="69" t="s">
        <v>1097</v>
      </c>
      <c r="M202" s="68"/>
    </row>
    <row r="203" spans="1:13" s="11" customFormat="1" ht="80" x14ac:dyDescent="0.2">
      <c r="A203" s="79" t="s">
        <v>76</v>
      </c>
      <c r="B203" s="72" t="s">
        <v>78</v>
      </c>
      <c r="C203" s="72"/>
      <c r="D203" s="81" t="s">
        <v>111</v>
      </c>
      <c r="E203" s="98"/>
      <c r="F203" s="98"/>
      <c r="G203" s="98"/>
      <c r="H203" s="99">
        <v>614</v>
      </c>
      <c r="I203" s="99">
        <v>615</v>
      </c>
      <c r="J203" s="101"/>
      <c r="K203" s="102"/>
      <c r="L203" s="96" t="s">
        <v>445</v>
      </c>
      <c r="M203" s="68"/>
    </row>
    <row r="204" spans="1:13" s="11" customFormat="1" ht="32" x14ac:dyDescent="0.2">
      <c r="A204" s="79" t="s">
        <v>76</v>
      </c>
      <c r="B204" s="72" t="s">
        <v>47</v>
      </c>
      <c r="C204" s="72"/>
      <c r="D204" s="81" t="s">
        <v>997</v>
      </c>
      <c r="E204" s="98"/>
      <c r="F204" s="98"/>
      <c r="G204" s="98"/>
      <c r="H204" s="99">
        <v>614</v>
      </c>
      <c r="I204" s="99">
        <v>638</v>
      </c>
      <c r="J204" s="101"/>
      <c r="K204" s="102"/>
      <c r="L204" s="69" t="s">
        <v>1098</v>
      </c>
      <c r="M204" s="68"/>
    </row>
    <row r="205" spans="1:13" s="11" customFormat="1" ht="16" x14ac:dyDescent="0.2">
      <c r="A205" s="79" t="s">
        <v>76</v>
      </c>
      <c r="B205" s="72" t="s">
        <v>47</v>
      </c>
      <c r="C205" s="72"/>
      <c r="D205" s="81" t="s">
        <v>1001</v>
      </c>
      <c r="E205" s="98"/>
      <c r="F205" s="98"/>
      <c r="G205" s="98"/>
      <c r="H205" s="99">
        <v>616</v>
      </c>
      <c r="I205" s="99">
        <v>617</v>
      </c>
      <c r="J205" s="101"/>
      <c r="K205" s="102"/>
      <c r="L205" s="69" t="s">
        <v>1099</v>
      </c>
      <c r="M205" s="68"/>
    </row>
    <row r="206" spans="1:13" s="11" customFormat="1" ht="48" x14ac:dyDescent="0.2">
      <c r="A206" s="79" t="s">
        <v>76</v>
      </c>
      <c r="B206" s="72" t="s">
        <v>78</v>
      </c>
      <c r="C206" s="72"/>
      <c r="D206" s="81" t="s">
        <v>82</v>
      </c>
      <c r="E206" s="98"/>
      <c r="F206" s="98"/>
      <c r="G206" s="98"/>
      <c r="H206" s="99">
        <v>616</v>
      </c>
      <c r="I206" s="99">
        <v>617</v>
      </c>
      <c r="J206" s="101"/>
      <c r="K206" s="102"/>
      <c r="L206" s="96" t="s">
        <v>446</v>
      </c>
      <c r="M206" s="68"/>
    </row>
    <row r="207" spans="1:13" s="11" customFormat="1" ht="16" x14ac:dyDescent="0.2">
      <c r="A207" s="79" t="s">
        <v>76</v>
      </c>
      <c r="B207" s="72" t="s">
        <v>47</v>
      </c>
      <c r="C207" s="72"/>
      <c r="D207" s="81" t="s">
        <v>1001</v>
      </c>
      <c r="E207" s="98"/>
      <c r="F207" s="98"/>
      <c r="G207" s="98"/>
      <c r="H207" s="99">
        <v>617</v>
      </c>
      <c r="I207" s="99">
        <v>617</v>
      </c>
      <c r="J207" s="101"/>
      <c r="K207" s="102"/>
      <c r="L207" s="69" t="s">
        <v>1084</v>
      </c>
      <c r="M207" s="68"/>
    </row>
    <row r="208" spans="1:13" s="11" customFormat="1" ht="32" x14ac:dyDescent="0.2">
      <c r="A208" s="79" t="s">
        <v>76</v>
      </c>
      <c r="B208" s="72" t="s">
        <v>483</v>
      </c>
      <c r="C208" s="72" t="s">
        <v>517</v>
      </c>
      <c r="D208" s="81" t="s">
        <v>518</v>
      </c>
      <c r="E208" s="98"/>
      <c r="F208" s="98" t="s">
        <v>80</v>
      </c>
      <c r="G208" s="98"/>
      <c r="H208" s="99">
        <v>618</v>
      </c>
      <c r="I208" s="99">
        <v>620</v>
      </c>
      <c r="J208" s="101"/>
      <c r="K208" s="102"/>
      <c r="L208" s="69" t="s">
        <v>926</v>
      </c>
      <c r="M208" s="68"/>
    </row>
    <row r="209" spans="1:13" s="11" customFormat="1" ht="48" x14ac:dyDescent="0.2">
      <c r="A209" s="79" t="s">
        <v>76</v>
      </c>
      <c r="B209" s="72" t="s">
        <v>78</v>
      </c>
      <c r="C209" s="72"/>
      <c r="D209" s="81" t="s">
        <v>100</v>
      </c>
      <c r="E209" s="98"/>
      <c r="F209" s="98"/>
      <c r="G209" s="98"/>
      <c r="H209" s="99">
        <v>619</v>
      </c>
      <c r="I209" s="99">
        <v>619</v>
      </c>
      <c r="J209" s="101"/>
      <c r="K209" s="102"/>
      <c r="L209" s="96" t="s">
        <v>405</v>
      </c>
      <c r="M209" s="68"/>
    </row>
    <row r="210" spans="1:13" s="11" customFormat="1" ht="48" x14ac:dyDescent="0.2">
      <c r="A210" s="90" t="s">
        <v>76</v>
      </c>
      <c r="B210" s="72" t="s">
        <v>60</v>
      </c>
      <c r="C210" s="72"/>
      <c r="D210" s="81" t="s">
        <v>1310</v>
      </c>
      <c r="E210" s="98"/>
      <c r="F210" s="98" t="s">
        <v>80</v>
      </c>
      <c r="G210" s="98"/>
      <c r="H210" s="99">
        <v>619</v>
      </c>
      <c r="I210" s="99">
        <v>620</v>
      </c>
      <c r="J210" s="101"/>
      <c r="K210" s="102"/>
      <c r="L210" s="69" t="s">
        <v>1369</v>
      </c>
      <c r="M210" s="68"/>
    </row>
    <row r="211" spans="1:13" s="11" customFormat="1" ht="80" x14ac:dyDescent="0.2">
      <c r="A211" s="79" t="s">
        <v>76</v>
      </c>
      <c r="B211" s="72" t="s">
        <v>483</v>
      </c>
      <c r="C211" s="72" t="s">
        <v>494</v>
      </c>
      <c r="D211" s="81" t="s">
        <v>927</v>
      </c>
      <c r="E211" s="98"/>
      <c r="F211" s="98" t="s">
        <v>80</v>
      </c>
      <c r="G211" s="98"/>
      <c r="H211" s="99">
        <v>619</v>
      </c>
      <c r="I211" s="99"/>
      <c r="J211" s="101"/>
      <c r="K211" s="102"/>
      <c r="L211" s="96" t="s">
        <v>928</v>
      </c>
      <c r="M211" s="68"/>
    </row>
    <row r="212" spans="1:13" s="11" customFormat="1" ht="16" x14ac:dyDescent="0.2">
      <c r="A212" s="79" t="s">
        <v>76</v>
      </c>
      <c r="B212" s="72" t="s">
        <v>61</v>
      </c>
      <c r="C212" s="72"/>
      <c r="D212" s="81" t="s">
        <v>1320</v>
      </c>
      <c r="E212" s="98"/>
      <c r="F212" s="98"/>
      <c r="G212" s="98"/>
      <c r="H212" s="99">
        <v>620</v>
      </c>
      <c r="I212" s="99">
        <v>620</v>
      </c>
      <c r="J212" s="101"/>
      <c r="K212" s="102"/>
      <c r="L212" s="69" t="s">
        <v>1368</v>
      </c>
      <c r="M212" s="68"/>
    </row>
    <row r="213" spans="1:13" s="11" customFormat="1" ht="16" x14ac:dyDescent="0.2">
      <c r="A213" s="79" t="s">
        <v>76</v>
      </c>
      <c r="B213" s="72" t="s">
        <v>47</v>
      </c>
      <c r="C213" s="72"/>
      <c r="D213" s="81" t="s">
        <v>997</v>
      </c>
      <c r="E213" s="98"/>
      <c r="F213" s="98"/>
      <c r="G213" s="98"/>
      <c r="H213" s="99">
        <v>621</v>
      </c>
      <c r="I213" s="99"/>
      <c r="J213" s="101"/>
      <c r="K213" s="102"/>
      <c r="L213" s="69" t="s">
        <v>1095</v>
      </c>
      <c r="M213" s="68"/>
    </row>
    <row r="214" spans="1:13" s="11" customFormat="1" ht="16" x14ac:dyDescent="0.2">
      <c r="A214" s="79" t="s">
        <v>76</v>
      </c>
      <c r="B214" s="72" t="s">
        <v>47</v>
      </c>
      <c r="C214" s="72"/>
      <c r="D214" s="81" t="s">
        <v>1001</v>
      </c>
      <c r="E214" s="98"/>
      <c r="F214" s="98"/>
      <c r="G214" s="98"/>
      <c r="H214" s="99">
        <v>622</v>
      </c>
      <c r="I214" s="99">
        <v>622</v>
      </c>
      <c r="J214" s="101"/>
      <c r="K214" s="102"/>
      <c r="L214" s="96" t="s">
        <v>1100</v>
      </c>
      <c r="M214" s="68"/>
    </row>
    <row r="215" spans="1:13" s="11" customFormat="1" ht="32" x14ac:dyDescent="0.2">
      <c r="A215" s="79" t="s">
        <v>76</v>
      </c>
      <c r="B215" s="72" t="s">
        <v>483</v>
      </c>
      <c r="C215" s="72" t="s">
        <v>565</v>
      </c>
      <c r="D215" s="81" t="s">
        <v>566</v>
      </c>
      <c r="E215" s="98"/>
      <c r="F215" s="98"/>
      <c r="G215" s="98"/>
      <c r="H215" s="99">
        <v>622</v>
      </c>
      <c r="I215" s="99">
        <v>622</v>
      </c>
      <c r="J215" s="101"/>
      <c r="K215" s="102"/>
      <c r="L215" s="69" t="s">
        <v>929</v>
      </c>
      <c r="M215" s="68"/>
    </row>
    <row r="216" spans="1:13" s="11" customFormat="1" ht="32" x14ac:dyDescent="0.2">
      <c r="A216" s="79" t="s">
        <v>76</v>
      </c>
      <c r="B216" s="72" t="s">
        <v>483</v>
      </c>
      <c r="C216" s="72" t="s">
        <v>535</v>
      </c>
      <c r="D216" s="81" t="s">
        <v>536</v>
      </c>
      <c r="E216" s="98"/>
      <c r="F216" s="98"/>
      <c r="G216" s="98"/>
      <c r="H216" s="99">
        <v>623</v>
      </c>
      <c r="I216" s="99">
        <v>623</v>
      </c>
      <c r="J216" s="101"/>
      <c r="K216" s="102"/>
      <c r="L216" s="69" t="s">
        <v>930</v>
      </c>
      <c r="M216" s="68"/>
    </row>
    <row r="217" spans="1:13" s="11" customFormat="1" ht="16" x14ac:dyDescent="0.2">
      <c r="A217" s="79" t="s">
        <v>76</v>
      </c>
      <c r="B217" s="72" t="s">
        <v>47</v>
      </c>
      <c r="C217" s="72"/>
      <c r="D217" s="81" t="s">
        <v>1001</v>
      </c>
      <c r="E217" s="98"/>
      <c r="F217" s="98"/>
      <c r="G217" s="98"/>
      <c r="H217" s="99">
        <v>625</v>
      </c>
      <c r="I217" s="99">
        <v>625</v>
      </c>
      <c r="J217" s="101"/>
      <c r="K217" s="102"/>
      <c r="L217" s="69" t="s">
        <v>1084</v>
      </c>
      <c r="M217" s="68"/>
    </row>
    <row r="218" spans="1:13" s="11" customFormat="1" ht="32" x14ac:dyDescent="0.2">
      <c r="A218" s="79" t="s">
        <v>76</v>
      </c>
      <c r="B218" s="72" t="s">
        <v>483</v>
      </c>
      <c r="C218" s="72" t="s">
        <v>537</v>
      </c>
      <c r="D218" s="81" t="s">
        <v>573</v>
      </c>
      <c r="E218" s="98"/>
      <c r="F218" s="98"/>
      <c r="G218" s="98"/>
      <c r="H218" s="99">
        <v>626</v>
      </c>
      <c r="I218" s="99">
        <v>626</v>
      </c>
      <c r="J218" s="101"/>
      <c r="K218" s="102"/>
      <c r="L218" s="69" t="s">
        <v>931</v>
      </c>
      <c r="M218" s="68"/>
    </row>
    <row r="219" spans="1:13" s="11" customFormat="1" ht="48" x14ac:dyDescent="0.2">
      <c r="A219" s="79" t="s">
        <v>76</v>
      </c>
      <c r="B219" s="72" t="s">
        <v>78</v>
      </c>
      <c r="C219" s="72"/>
      <c r="D219" s="81" t="s">
        <v>90</v>
      </c>
      <c r="E219" s="98"/>
      <c r="F219" s="98"/>
      <c r="G219" s="98"/>
      <c r="H219" s="99">
        <v>626</v>
      </c>
      <c r="I219" s="99">
        <v>626</v>
      </c>
      <c r="J219" s="101"/>
      <c r="K219" s="102"/>
      <c r="L219" s="69" t="s">
        <v>447</v>
      </c>
      <c r="M219" s="68"/>
    </row>
    <row r="220" spans="1:13" s="11" customFormat="1" ht="64" x14ac:dyDescent="0.2">
      <c r="A220" s="79" t="s">
        <v>76</v>
      </c>
      <c r="B220" s="72" t="s">
        <v>78</v>
      </c>
      <c r="C220" s="72"/>
      <c r="D220" s="81" t="s">
        <v>111</v>
      </c>
      <c r="E220" s="98"/>
      <c r="F220" s="98"/>
      <c r="G220" s="98"/>
      <c r="H220" s="99">
        <v>626</v>
      </c>
      <c r="I220" s="99">
        <v>626</v>
      </c>
      <c r="J220" s="101"/>
      <c r="K220" s="102"/>
      <c r="L220" s="96" t="s">
        <v>409</v>
      </c>
      <c r="M220" s="68"/>
    </row>
    <row r="221" spans="1:13" s="11" customFormat="1" ht="32" x14ac:dyDescent="0.2">
      <c r="A221" s="79" t="s">
        <v>76</v>
      </c>
      <c r="B221" s="72" t="s">
        <v>78</v>
      </c>
      <c r="C221" s="72"/>
      <c r="D221" s="81" t="s">
        <v>118</v>
      </c>
      <c r="E221" s="98"/>
      <c r="F221" s="98"/>
      <c r="G221" s="98"/>
      <c r="H221" s="99">
        <v>626</v>
      </c>
      <c r="I221" s="99">
        <v>626</v>
      </c>
      <c r="J221" s="101"/>
      <c r="K221" s="102"/>
      <c r="L221" s="96" t="s">
        <v>410</v>
      </c>
      <c r="M221" s="68"/>
    </row>
    <row r="222" spans="1:13" s="11" customFormat="1" ht="16" x14ac:dyDescent="0.2">
      <c r="A222" s="79" t="s">
        <v>76</v>
      </c>
      <c r="B222" s="72" t="s">
        <v>55</v>
      </c>
      <c r="C222" s="72"/>
      <c r="D222" s="81" t="s">
        <v>1137</v>
      </c>
      <c r="E222" s="98"/>
      <c r="F222" s="98"/>
      <c r="G222" s="98"/>
      <c r="H222" s="99">
        <v>626</v>
      </c>
      <c r="I222" s="99">
        <v>626</v>
      </c>
      <c r="J222" s="101"/>
      <c r="K222" s="102"/>
      <c r="L222" s="96" t="s">
        <v>1162</v>
      </c>
      <c r="M222" s="68"/>
    </row>
    <row r="223" spans="1:13" s="11" customFormat="1" ht="32" x14ac:dyDescent="0.2">
      <c r="A223" s="79" t="s">
        <v>76</v>
      </c>
      <c r="B223" s="72" t="s">
        <v>55</v>
      </c>
      <c r="C223" s="72"/>
      <c r="D223" s="81" t="s">
        <v>1137</v>
      </c>
      <c r="E223" s="98"/>
      <c r="F223" s="98"/>
      <c r="G223" s="98"/>
      <c r="H223" s="99">
        <v>626</v>
      </c>
      <c r="I223" s="99">
        <v>631</v>
      </c>
      <c r="J223" s="101"/>
      <c r="K223" s="102"/>
      <c r="L223" s="69" t="s">
        <v>1177</v>
      </c>
      <c r="M223" s="68"/>
    </row>
    <row r="224" spans="1:13" s="11" customFormat="1" ht="112" x14ac:dyDescent="0.2">
      <c r="A224" s="79" t="s">
        <v>76</v>
      </c>
      <c r="B224" s="72" t="s">
        <v>483</v>
      </c>
      <c r="C224" s="72" t="s">
        <v>535</v>
      </c>
      <c r="D224" s="81" t="s">
        <v>536</v>
      </c>
      <c r="E224" s="98"/>
      <c r="F224" s="98"/>
      <c r="G224" s="98"/>
      <c r="H224" s="99">
        <v>627</v>
      </c>
      <c r="I224" s="99">
        <v>627</v>
      </c>
      <c r="J224" s="101"/>
      <c r="K224" s="102"/>
      <c r="L224" s="69" t="s">
        <v>932</v>
      </c>
      <c r="M224" s="68"/>
    </row>
    <row r="225" spans="1:13" s="11" customFormat="1" ht="32" x14ac:dyDescent="0.2">
      <c r="A225" s="79" t="s">
        <v>76</v>
      </c>
      <c r="B225" s="72" t="s">
        <v>29</v>
      </c>
      <c r="C225" s="72"/>
      <c r="D225" s="81" t="s">
        <v>1206</v>
      </c>
      <c r="E225" s="98"/>
      <c r="F225" s="98"/>
      <c r="G225" s="98"/>
      <c r="H225" s="99">
        <v>627</v>
      </c>
      <c r="I225" s="99">
        <v>627</v>
      </c>
      <c r="J225" s="101"/>
      <c r="K225" s="102"/>
      <c r="L225" s="69" t="s">
        <v>1267</v>
      </c>
      <c r="M225" s="68"/>
    </row>
    <row r="226" spans="1:13" s="11" customFormat="1" ht="16" x14ac:dyDescent="0.2">
      <c r="A226" s="79" t="s">
        <v>76</v>
      </c>
      <c r="B226" s="72" t="s">
        <v>55</v>
      </c>
      <c r="C226" s="72"/>
      <c r="D226" s="81" t="s">
        <v>1137</v>
      </c>
      <c r="E226" s="98"/>
      <c r="F226" s="98"/>
      <c r="G226" s="98"/>
      <c r="H226" s="99">
        <v>630</v>
      </c>
      <c r="I226" s="99">
        <v>630</v>
      </c>
      <c r="J226" s="101"/>
      <c r="K226" s="102"/>
      <c r="L226" s="69" t="s">
        <v>1178</v>
      </c>
      <c r="M226" s="68"/>
    </row>
    <row r="227" spans="1:13" s="11" customFormat="1" ht="48" x14ac:dyDescent="0.2">
      <c r="A227" s="79" t="s">
        <v>76</v>
      </c>
      <c r="B227" s="72" t="s">
        <v>47</v>
      </c>
      <c r="C227" s="72"/>
      <c r="D227" s="81" t="s">
        <v>1001</v>
      </c>
      <c r="E227" s="98"/>
      <c r="F227" s="98"/>
      <c r="G227" s="98"/>
      <c r="H227" s="99">
        <v>631</v>
      </c>
      <c r="I227" s="99">
        <v>631</v>
      </c>
      <c r="J227" s="101"/>
      <c r="K227" s="102"/>
      <c r="L227" s="69" t="s">
        <v>1101</v>
      </c>
      <c r="M227" s="68"/>
    </row>
    <row r="228" spans="1:13" s="11" customFormat="1" ht="32" x14ac:dyDescent="0.2">
      <c r="A228" s="79" t="s">
        <v>76</v>
      </c>
      <c r="B228" s="72" t="s">
        <v>483</v>
      </c>
      <c r="C228" s="72" t="s">
        <v>535</v>
      </c>
      <c r="D228" s="81" t="s">
        <v>536</v>
      </c>
      <c r="E228" s="98"/>
      <c r="F228" s="98"/>
      <c r="G228" s="98"/>
      <c r="H228" s="99">
        <v>631</v>
      </c>
      <c r="I228" s="99">
        <v>631</v>
      </c>
      <c r="J228" s="101"/>
      <c r="K228" s="102"/>
      <c r="L228" s="69" t="s">
        <v>933</v>
      </c>
      <c r="M228" s="68"/>
    </row>
    <row r="229" spans="1:13" s="11" customFormat="1" ht="16" x14ac:dyDescent="0.2">
      <c r="A229" s="79" t="s">
        <v>76</v>
      </c>
      <c r="B229" s="72" t="s">
        <v>78</v>
      </c>
      <c r="C229" s="72"/>
      <c r="D229" s="81" t="s">
        <v>111</v>
      </c>
      <c r="E229" s="98"/>
      <c r="F229" s="98"/>
      <c r="G229" s="98"/>
      <c r="H229" s="99">
        <v>631</v>
      </c>
      <c r="I229" s="99">
        <v>631</v>
      </c>
      <c r="J229" s="101"/>
      <c r="K229" s="102"/>
      <c r="L229" s="96" t="s">
        <v>448</v>
      </c>
      <c r="M229" s="68"/>
    </row>
    <row r="230" spans="1:13" s="11" customFormat="1" ht="16" x14ac:dyDescent="0.2">
      <c r="A230" s="79" t="s">
        <v>76</v>
      </c>
      <c r="B230" s="72" t="s">
        <v>55</v>
      </c>
      <c r="C230" s="72"/>
      <c r="D230" s="81" t="s">
        <v>1137</v>
      </c>
      <c r="E230" s="98"/>
      <c r="F230" s="98"/>
      <c r="G230" s="98"/>
      <c r="H230" s="99">
        <v>631</v>
      </c>
      <c r="I230" s="99">
        <v>631</v>
      </c>
      <c r="J230" s="101"/>
      <c r="K230" s="102"/>
      <c r="L230" s="69" t="s">
        <v>1179</v>
      </c>
      <c r="M230" s="68"/>
    </row>
    <row r="231" spans="1:13" s="11" customFormat="1" ht="32" x14ac:dyDescent="0.2">
      <c r="A231" s="79" t="s">
        <v>76</v>
      </c>
      <c r="B231" s="72" t="s">
        <v>483</v>
      </c>
      <c r="C231" s="72" t="s">
        <v>537</v>
      </c>
      <c r="D231" s="81" t="s">
        <v>573</v>
      </c>
      <c r="E231" s="98"/>
      <c r="F231" s="98"/>
      <c r="G231" s="98"/>
      <c r="H231" s="99">
        <v>633</v>
      </c>
      <c r="I231" s="99">
        <v>634</v>
      </c>
      <c r="J231" s="101"/>
      <c r="K231" s="102"/>
      <c r="L231" s="69" t="s">
        <v>934</v>
      </c>
      <c r="M231" s="68"/>
    </row>
    <row r="232" spans="1:13" s="11" customFormat="1" ht="48" x14ac:dyDescent="0.2">
      <c r="A232" s="79" t="s">
        <v>76</v>
      </c>
      <c r="B232" s="72" t="s">
        <v>78</v>
      </c>
      <c r="C232" s="72"/>
      <c r="D232" s="81" t="s">
        <v>100</v>
      </c>
      <c r="E232" s="98"/>
      <c r="F232" s="98"/>
      <c r="G232" s="98"/>
      <c r="H232" s="99">
        <v>636</v>
      </c>
      <c r="I232" s="99">
        <v>636</v>
      </c>
      <c r="J232" s="101"/>
      <c r="K232" s="102"/>
      <c r="L232" s="96" t="s">
        <v>405</v>
      </c>
      <c r="M232" s="68"/>
    </row>
    <row r="233" spans="1:13" s="11" customFormat="1" ht="96" x14ac:dyDescent="0.2">
      <c r="A233" s="79" t="s">
        <v>76</v>
      </c>
      <c r="B233" s="72" t="s">
        <v>47</v>
      </c>
      <c r="C233" s="72"/>
      <c r="D233" s="81" t="s">
        <v>1001</v>
      </c>
      <c r="E233" s="98"/>
      <c r="F233" s="98"/>
      <c r="G233" s="98"/>
      <c r="H233" s="99">
        <v>636</v>
      </c>
      <c r="I233" s="99">
        <v>638</v>
      </c>
      <c r="J233" s="101"/>
      <c r="K233" s="102"/>
      <c r="L233" s="69" t="s">
        <v>1102</v>
      </c>
      <c r="M233" s="68"/>
    </row>
    <row r="234" spans="1:13" s="11" customFormat="1" ht="64" x14ac:dyDescent="0.2">
      <c r="A234" s="79" t="s">
        <v>76</v>
      </c>
      <c r="B234" s="72" t="s">
        <v>483</v>
      </c>
      <c r="C234" s="72" t="s">
        <v>535</v>
      </c>
      <c r="D234" s="81" t="s">
        <v>536</v>
      </c>
      <c r="E234" s="98"/>
      <c r="F234" s="98"/>
      <c r="G234" s="98"/>
      <c r="H234" s="99">
        <v>638</v>
      </c>
      <c r="I234" s="99">
        <v>638</v>
      </c>
      <c r="J234" s="101"/>
      <c r="K234" s="102"/>
      <c r="L234" s="69" t="s">
        <v>935</v>
      </c>
      <c r="M234" s="68"/>
    </row>
    <row r="235" spans="1:13" s="11" customFormat="1" ht="48" x14ac:dyDescent="0.2">
      <c r="A235" s="79" t="s">
        <v>76</v>
      </c>
      <c r="B235" s="72" t="s">
        <v>78</v>
      </c>
      <c r="C235" s="72"/>
      <c r="D235" s="81" t="s">
        <v>100</v>
      </c>
      <c r="E235" s="98"/>
      <c r="F235" s="98"/>
      <c r="G235" s="98"/>
      <c r="H235" s="99">
        <v>638</v>
      </c>
      <c r="I235" s="99">
        <v>638</v>
      </c>
      <c r="J235" s="101"/>
      <c r="K235" s="102"/>
      <c r="L235" s="96" t="s">
        <v>405</v>
      </c>
      <c r="M235" s="68"/>
    </row>
    <row r="236" spans="1:13" s="11" customFormat="1" ht="32" x14ac:dyDescent="0.2">
      <c r="A236" s="79" t="s">
        <v>76</v>
      </c>
      <c r="B236" s="72" t="s">
        <v>55</v>
      </c>
      <c r="C236" s="72"/>
      <c r="D236" s="81" t="s">
        <v>1137</v>
      </c>
      <c r="E236" s="98"/>
      <c r="F236" s="98"/>
      <c r="G236" s="98"/>
      <c r="H236" s="99">
        <v>638</v>
      </c>
      <c r="I236" s="99">
        <v>638</v>
      </c>
      <c r="J236" s="101"/>
      <c r="K236" s="102"/>
      <c r="L236" s="69" t="s">
        <v>1180</v>
      </c>
      <c r="M236" s="68"/>
    </row>
    <row r="237" spans="1:13" s="11" customFormat="1" ht="32" x14ac:dyDescent="0.2">
      <c r="A237" s="79" t="s">
        <v>76</v>
      </c>
      <c r="B237" s="72" t="s">
        <v>483</v>
      </c>
      <c r="C237" s="72" t="s">
        <v>557</v>
      </c>
      <c r="D237" s="81" t="s">
        <v>558</v>
      </c>
      <c r="E237" s="98" t="s">
        <v>80</v>
      </c>
      <c r="F237" s="98"/>
      <c r="G237" s="98"/>
      <c r="H237" s="99"/>
      <c r="I237" s="99"/>
      <c r="J237" s="101"/>
      <c r="K237" s="102"/>
      <c r="L237" s="69" t="s">
        <v>870</v>
      </c>
      <c r="M237" s="68"/>
    </row>
    <row r="238" spans="1:13" s="11" customFormat="1" ht="16" x14ac:dyDescent="0.2">
      <c r="A238" s="79" t="s">
        <v>76</v>
      </c>
      <c r="B238" s="72" t="s">
        <v>78</v>
      </c>
      <c r="C238" s="72"/>
      <c r="D238" s="81" t="s">
        <v>122</v>
      </c>
      <c r="E238" s="98" t="s">
        <v>80</v>
      </c>
      <c r="F238" s="98"/>
      <c r="G238" s="98"/>
      <c r="H238" s="99"/>
      <c r="I238" s="99"/>
      <c r="J238" s="101"/>
      <c r="K238" s="102"/>
      <c r="L238" s="69" t="s">
        <v>453</v>
      </c>
      <c r="M238" s="68"/>
    </row>
    <row r="239" spans="1:13" s="11" customFormat="1" ht="16" x14ac:dyDescent="0.2">
      <c r="A239" s="79" t="s">
        <v>76</v>
      </c>
      <c r="B239" s="72" t="s">
        <v>78</v>
      </c>
      <c r="C239" s="72"/>
      <c r="D239" s="81" t="s">
        <v>103</v>
      </c>
      <c r="E239" s="98" t="s">
        <v>80</v>
      </c>
      <c r="F239" s="98"/>
      <c r="G239" s="98"/>
      <c r="H239" s="99"/>
      <c r="I239" s="99"/>
      <c r="J239" s="101"/>
      <c r="K239" s="102"/>
      <c r="L239" s="69" t="s">
        <v>454</v>
      </c>
      <c r="M239" s="68"/>
    </row>
    <row r="240" spans="1:13" s="11" customFormat="1" ht="16" x14ac:dyDescent="0.2">
      <c r="A240" s="79" t="s">
        <v>76</v>
      </c>
      <c r="B240" s="72" t="s">
        <v>483</v>
      </c>
      <c r="C240" s="72" t="s">
        <v>521</v>
      </c>
      <c r="D240" s="81" t="s">
        <v>522</v>
      </c>
      <c r="E240" s="98" t="s">
        <v>80</v>
      </c>
      <c r="F240" s="98"/>
      <c r="G240" s="98"/>
      <c r="H240" s="99"/>
      <c r="I240" s="99"/>
      <c r="J240" s="101"/>
      <c r="K240" s="102"/>
      <c r="L240" s="69"/>
      <c r="M240" s="68"/>
    </row>
    <row r="241" spans="1:13" s="11" customFormat="1" ht="16" x14ac:dyDescent="0.2">
      <c r="A241" s="79" t="s">
        <v>76</v>
      </c>
      <c r="B241" s="72" t="s">
        <v>483</v>
      </c>
      <c r="C241" s="72" t="s">
        <v>515</v>
      </c>
      <c r="D241" s="81" t="s">
        <v>516</v>
      </c>
      <c r="E241" s="98" t="s">
        <v>80</v>
      </c>
      <c r="F241" s="98"/>
      <c r="G241" s="98"/>
      <c r="H241" s="99"/>
      <c r="I241" s="99"/>
      <c r="J241" s="101"/>
      <c r="K241" s="102"/>
      <c r="L241" s="69"/>
      <c r="M241" s="68"/>
    </row>
    <row r="242" spans="1:13" s="11" customFormat="1" ht="16" x14ac:dyDescent="0.2">
      <c r="A242" s="79" t="s">
        <v>76</v>
      </c>
      <c r="B242" s="72" t="s">
        <v>483</v>
      </c>
      <c r="C242" s="72" t="s">
        <v>511</v>
      </c>
      <c r="D242" s="81" t="s">
        <v>512</v>
      </c>
      <c r="E242" s="98" t="s">
        <v>80</v>
      </c>
      <c r="F242" s="98"/>
      <c r="G242" s="98"/>
      <c r="H242" s="99"/>
      <c r="I242" s="99"/>
      <c r="J242" s="101"/>
      <c r="K242" s="102"/>
      <c r="L242" s="69"/>
      <c r="M242" s="68"/>
    </row>
    <row r="243" spans="1:13" s="11" customFormat="1" ht="16" x14ac:dyDescent="0.2">
      <c r="A243" s="79" t="s">
        <v>76</v>
      </c>
      <c r="B243" s="72" t="s">
        <v>483</v>
      </c>
      <c r="C243" s="72" t="s">
        <v>523</v>
      </c>
      <c r="D243" s="81" t="s">
        <v>524</v>
      </c>
      <c r="E243" s="98" t="s">
        <v>80</v>
      </c>
      <c r="F243" s="98"/>
      <c r="G243" s="98"/>
      <c r="H243" s="99"/>
      <c r="I243" s="99"/>
      <c r="J243" s="101"/>
      <c r="K243" s="102"/>
      <c r="L243" s="69"/>
      <c r="M243" s="68"/>
    </row>
    <row r="244" spans="1:13" s="11" customFormat="1" ht="16" x14ac:dyDescent="0.2">
      <c r="A244" s="79" t="s">
        <v>76</v>
      </c>
      <c r="B244" s="72" t="s">
        <v>483</v>
      </c>
      <c r="C244" s="72" t="s">
        <v>519</v>
      </c>
      <c r="D244" s="81" t="s">
        <v>520</v>
      </c>
      <c r="E244" s="98" t="s">
        <v>80</v>
      </c>
      <c r="F244" s="98"/>
      <c r="G244" s="98"/>
      <c r="H244" s="99"/>
      <c r="I244" s="99"/>
      <c r="J244" s="101"/>
      <c r="K244" s="102"/>
      <c r="L244" s="69"/>
      <c r="M244" s="68"/>
    </row>
    <row r="245" spans="1:13" s="11" customFormat="1" ht="16" x14ac:dyDescent="0.2">
      <c r="A245" s="79" t="s">
        <v>76</v>
      </c>
      <c r="B245" s="72" t="s">
        <v>483</v>
      </c>
      <c r="C245" s="72" t="s">
        <v>508</v>
      </c>
      <c r="D245" s="81" t="s">
        <v>542</v>
      </c>
      <c r="E245" s="98" t="s">
        <v>80</v>
      </c>
      <c r="F245" s="98"/>
      <c r="G245" s="98"/>
      <c r="H245" s="99"/>
      <c r="I245" s="99"/>
      <c r="J245" s="101"/>
      <c r="K245" s="102"/>
      <c r="L245" s="96"/>
      <c r="M245" s="68"/>
    </row>
    <row r="246" spans="1:13" s="11" customFormat="1" ht="16" x14ac:dyDescent="0.2">
      <c r="A246" s="79" t="s">
        <v>76</v>
      </c>
      <c r="B246" s="72" t="s">
        <v>483</v>
      </c>
      <c r="C246" s="72" t="s">
        <v>570</v>
      </c>
      <c r="D246" s="81" t="s">
        <v>571</v>
      </c>
      <c r="E246" s="98" t="s">
        <v>80</v>
      </c>
      <c r="F246" s="98"/>
      <c r="G246" s="98"/>
      <c r="H246" s="99"/>
      <c r="I246" s="99"/>
      <c r="J246" s="101"/>
      <c r="K246" s="102"/>
      <c r="L246" s="69"/>
      <c r="M246" s="68"/>
    </row>
    <row r="247" spans="1:13" s="11" customFormat="1" ht="16" x14ac:dyDescent="0.2">
      <c r="A247" s="79" t="s">
        <v>76</v>
      </c>
      <c r="B247" s="72" t="s">
        <v>483</v>
      </c>
      <c r="C247" s="72" t="s">
        <v>506</v>
      </c>
      <c r="D247" s="81" t="s">
        <v>507</v>
      </c>
      <c r="E247" s="98" t="s">
        <v>80</v>
      </c>
      <c r="F247" s="98"/>
      <c r="G247" s="98"/>
      <c r="H247" s="99"/>
      <c r="I247" s="99"/>
      <c r="J247" s="101"/>
      <c r="K247" s="102"/>
      <c r="L247" s="69"/>
      <c r="M247" s="68"/>
    </row>
    <row r="248" spans="1:13" s="11" customFormat="1" ht="16" x14ac:dyDescent="0.2">
      <c r="A248" s="79" t="s">
        <v>76</v>
      </c>
      <c r="B248" s="72" t="s">
        <v>483</v>
      </c>
      <c r="C248" s="72" t="s">
        <v>500</v>
      </c>
      <c r="D248" s="81" t="s">
        <v>501</v>
      </c>
      <c r="E248" s="98" t="s">
        <v>80</v>
      </c>
      <c r="F248" s="98"/>
      <c r="G248" s="98"/>
      <c r="H248" s="99"/>
      <c r="I248" s="99"/>
      <c r="J248" s="101"/>
      <c r="K248" s="102"/>
      <c r="L248" s="69"/>
      <c r="M248" s="68"/>
    </row>
    <row r="249" spans="1:13" s="11" customFormat="1" ht="16" x14ac:dyDescent="0.2">
      <c r="A249" s="79" t="s">
        <v>76</v>
      </c>
      <c r="B249" s="72" t="s">
        <v>483</v>
      </c>
      <c r="C249" s="72" t="s">
        <v>540</v>
      </c>
      <c r="D249" s="81" t="s">
        <v>541</v>
      </c>
      <c r="E249" s="98" t="s">
        <v>80</v>
      </c>
      <c r="F249" s="98"/>
      <c r="G249" s="98"/>
      <c r="H249" s="99"/>
      <c r="I249" s="99"/>
      <c r="J249" s="101"/>
      <c r="K249" s="102"/>
      <c r="L249" s="69"/>
      <c r="M249" s="68"/>
    </row>
    <row r="250" spans="1:13" s="11" customFormat="1" ht="16" x14ac:dyDescent="0.2">
      <c r="A250" s="79" t="s">
        <v>76</v>
      </c>
      <c r="B250" s="72" t="s">
        <v>483</v>
      </c>
      <c r="C250" s="72" t="s">
        <v>552</v>
      </c>
      <c r="D250" s="81" t="s">
        <v>553</v>
      </c>
      <c r="E250" s="98" t="s">
        <v>80</v>
      </c>
      <c r="F250" s="98"/>
      <c r="G250" s="98"/>
      <c r="H250" s="99"/>
      <c r="I250" s="99"/>
      <c r="J250" s="101"/>
      <c r="K250" s="102"/>
      <c r="L250" s="69"/>
      <c r="M250" s="68"/>
    </row>
    <row r="251" spans="1:13" s="11" customFormat="1" ht="16" x14ac:dyDescent="0.2">
      <c r="A251" s="79" t="s">
        <v>76</v>
      </c>
      <c r="B251" s="72" t="s">
        <v>483</v>
      </c>
      <c r="C251" s="72" t="s">
        <v>513</v>
      </c>
      <c r="D251" s="81" t="s">
        <v>514</v>
      </c>
      <c r="E251" s="98" t="s">
        <v>80</v>
      </c>
      <c r="F251" s="98"/>
      <c r="G251" s="98"/>
      <c r="H251" s="99"/>
      <c r="I251" s="99"/>
      <c r="J251" s="101"/>
      <c r="K251" s="102"/>
      <c r="L251" s="69"/>
      <c r="M251" s="68"/>
    </row>
    <row r="252" spans="1:13" s="11" customFormat="1" ht="16" x14ac:dyDescent="0.2">
      <c r="A252" s="79" t="s">
        <v>76</v>
      </c>
      <c r="B252" s="72" t="s">
        <v>483</v>
      </c>
      <c r="C252" s="72" t="s">
        <v>584</v>
      </c>
      <c r="D252" s="81" t="s">
        <v>576</v>
      </c>
      <c r="E252" s="98" t="s">
        <v>80</v>
      </c>
      <c r="F252" s="98"/>
      <c r="G252" s="98"/>
      <c r="H252" s="99"/>
      <c r="I252" s="99"/>
      <c r="J252" s="101"/>
      <c r="K252" s="102"/>
      <c r="L252" s="69"/>
      <c r="M252" s="68"/>
    </row>
    <row r="253" spans="1:13" s="11" customFormat="1" ht="16" x14ac:dyDescent="0.2">
      <c r="A253" s="79" t="s">
        <v>76</v>
      </c>
      <c r="B253" s="72" t="s">
        <v>483</v>
      </c>
      <c r="C253" s="72" t="s">
        <v>487</v>
      </c>
      <c r="D253" s="81" t="s">
        <v>871</v>
      </c>
      <c r="E253" s="98" t="s">
        <v>80</v>
      </c>
      <c r="F253" s="98"/>
      <c r="G253" s="98"/>
      <c r="H253" s="99"/>
      <c r="I253" s="99"/>
      <c r="J253" s="101"/>
      <c r="K253" s="102"/>
      <c r="L253" s="69"/>
      <c r="M253" s="68"/>
    </row>
    <row r="254" spans="1:13" s="11" customFormat="1" ht="16" x14ac:dyDescent="0.2">
      <c r="A254" s="79" t="s">
        <v>76</v>
      </c>
      <c r="B254" s="72" t="s">
        <v>483</v>
      </c>
      <c r="C254" s="72" t="s">
        <v>492</v>
      </c>
      <c r="D254" s="81" t="s">
        <v>493</v>
      </c>
      <c r="E254" s="98" t="s">
        <v>80</v>
      </c>
      <c r="F254" s="98"/>
      <c r="G254" s="98"/>
      <c r="H254" s="99"/>
      <c r="I254" s="99"/>
      <c r="J254" s="101"/>
      <c r="K254" s="102"/>
      <c r="L254" s="69"/>
      <c r="M254" s="68"/>
    </row>
    <row r="255" spans="1:13" s="11" customFormat="1" ht="16" x14ac:dyDescent="0.2">
      <c r="A255" s="79" t="s">
        <v>75</v>
      </c>
      <c r="B255" s="72" t="s">
        <v>483</v>
      </c>
      <c r="C255" s="72" t="s">
        <v>502</v>
      </c>
      <c r="D255" s="81" t="s">
        <v>503</v>
      </c>
      <c r="E255" s="98" t="s">
        <v>80</v>
      </c>
      <c r="F255" s="98"/>
      <c r="G255" s="98"/>
      <c r="H255" s="99"/>
      <c r="I255" s="99"/>
      <c r="J255" s="101"/>
      <c r="K255" s="102"/>
      <c r="L255" s="69"/>
      <c r="M255" s="68"/>
    </row>
    <row r="256" spans="1:13" s="11" customFormat="1" ht="16" x14ac:dyDescent="0.2">
      <c r="A256" s="79" t="s">
        <v>76</v>
      </c>
      <c r="B256" s="72" t="s">
        <v>23</v>
      </c>
      <c r="C256" s="72"/>
      <c r="D256" s="81" t="s">
        <v>481</v>
      </c>
      <c r="E256" s="89" t="s">
        <v>80</v>
      </c>
      <c r="F256" s="98"/>
      <c r="G256" s="98"/>
      <c r="H256" s="99"/>
      <c r="I256" s="99"/>
      <c r="J256" s="101"/>
      <c r="K256" s="102"/>
      <c r="L256" s="69"/>
      <c r="M256" s="68"/>
    </row>
    <row r="257" spans="1:13" s="11" customFormat="1" ht="16" x14ac:dyDescent="0.2">
      <c r="A257" s="79" t="s">
        <v>76</v>
      </c>
      <c r="B257" s="72" t="s">
        <v>54</v>
      </c>
      <c r="C257" s="72"/>
      <c r="D257" s="81" t="s">
        <v>1182</v>
      </c>
      <c r="E257" s="89" t="s">
        <v>80</v>
      </c>
      <c r="F257" s="98"/>
      <c r="G257" s="98"/>
      <c r="H257" s="99"/>
      <c r="I257" s="99"/>
      <c r="J257" s="101"/>
      <c r="K257" s="102"/>
      <c r="L257" s="69"/>
      <c r="M257" s="68"/>
    </row>
    <row r="258" spans="1:13" s="11" customFormat="1" ht="16" x14ac:dyDescent="0.2">
      <c r="A258" s="79" t="s">
        <v>76</v>
      </c>
      <c r="B258" s="72" t="s">
        <v>30</v>
      </c>
      <c r="C258" s="72"/>
      <c r="D258" s="81" t="s">
        <v>1275</v>
      </c>
      <c r="E258" s="89" t="s">
        <v>80</v>
      </c>
      <c r="F258" s="89"/>
      <c r="G258" s="89"/>
      <c r="H258" s="91"/>
      <c r="I258" s="91"/>
      <c r="J258" s="97"/>
      <c r="K258" s="122"/>
      <c r="L258" s="69"/>
      <c r="M258" s="68"/>
    </row>
    <row r="259" spans="1:13" s="11" customFormat="1" ht="16" x14ac:dyDescent="0.2">
      <c r="A259" s="90" t="s">
        <v>76</v>
      </c>
      <c r="B259" s="72" t="s">
        <v>58</v>
      </c>
      <c r="C259" s="72"/>
      <c r="D259" s="81" t="s">
        <v>1299</v>
      </c>
      <c r="E259" s="89" t="s">
        <v>80</v>
      </c>
      <c r="F259" s="70"/>
      <c r="G259" s="70"/>
      <c r="H259" s="76"/>
      <c r="I259" s="76"/>
      <c r="J259" s="103"/>
      <c r="K259" s="104"/>
      <c r="L259" s="96"/>
      <c r="M259" s="68"/>
    </row>
    <row r="260" spans="1:13" s="11" customFormat="1" ht="16" x14ac:dyDescent="0.2">
      <c r="A260" s="79" t="s">
        <v>76</v>
      </c>
      <c r="B260" s="72" t="s">
        <v>78</v>
      </c>
      <c r="C260" s="72"/>
      <c r="D260" s="81" t="s">
        <v>79</v>
      </c>
      <c r="E260" s="98" t="s">
        <v>80</v>
      </c>
      <c r="F260" s="98"/>
      <c r="G260" s="98"/>
      <c r="H260" s="99"/>
      <c r="I260" s="99"/>
      <c r="J260" s="101"/>
      <c r="K260" s="102"/>
      <c r="L260" s="69"/>
      <c r="M260" s="68"/>
    </row>
    <row r="261" spans="1:13" s="11" customFormat="1" ht="16" x14ac:dyDescent="0.2">
      <c r="A261" s="79" t="s">
        <v>76</v>
      </c>
      <c r="B261" s="72" t="s">
        <v>78</v>
      </c>
      <c r="C261" s="72"/>
      <c r="D261" s="81" t="s">
        <v>85</v>
      </c>
      <c r="E261" s="98" t="s">
        <v>80</v>
      </c>
      <c r="F261" s="98"/>
      <c r="G261" s="98"/>
      <c r="H261" s="99"/>
      <c r="I261" s="99"/>
      <c r="J261" s="101"/>
      <c r="K261" s="102"/>
      <c r="L261" s="69"/>
      <c r="M261" s="68"/>
    </row>
    <row r="262" spans="1:13" s="11" customFormat="1" ht="16" x14ac:dyDescent="0.2">
      <c r="A262" s="79" t="s">
        <v>76</v>
      </c>
      <c r="B262" s="72" t="s">
        <v>78</v>
      </c>
      <c r="C262" s="72"/>
      <c r="D262" s="81" t="s">
        <v>86</v>
      </c>
      <c r="E262" s="98" t="s">
        <v>80</v>
      </c>
      <c r="F262" s="98"/>
      <c r="G262" s="98"/>
      <c r="H262" s="99"/>
      <c r="I262" s="99"/>
      <c r="J262" s="101"/>
      <c r="K262" s="102"/>
      <c r="L262" s="69"/>
      <c r="M262" s="68"/>
    </row>
    <row r="263" spans="1:13" s="11" customFormat="1" ht="16" x14ac:dyDescent="0.2">
      <c r="A263" s="79" t="s">
        <v>76</v>
      </c>
      <c r="B263" s="72" t="s">
        <v>78</v>
      </c>
      <c r="C263" s="72"/>
      <c r="D263" s="81" t="s">
        <v>87</v>
      </c>
      <c r="E263" s="98" t="s">
        <v>80</v>
      </c>
      <c r="F263" s="98"/>
      <c r="G263" s="98"/>
      <c r="H263" s="99"/>
      <c r="I263" s="99"/>
      <c r="J263" s="101"/>
      <c r="K263" s="102"/>
      <c r="L263" s="69"/>
      <c r="M263" s="68"/>
    </row>
    <row r="264" spans="1:13" s="11" customFormat="1" ht="16" x14ac:dyDescent="0.2">
      <c r="A264" s="79" t="s">
        <v>76</v>
      </c>
      <c r="B264" s="72" t="s">
        <v>78</v>
      </c>
      <c r="C264" s="72"/>
      <c r="D264" s="81" t="s">
        <v>88</v>
      </c>
      <c r="E264" s="98" t="s">
        <v>80</v>
      </c>
      <c r="F264" s="98"/>
      <c r="G264" s="98"/>
      <c r="H264" s="99"/>
      <c r="I264" s="99"/>
      <c r="J264" s="101"/>
      <c r="K264" s="102"/>
      <c r="L264" s="69"/>
      <c r="M264" s="68"/>
    </row>
    <row r="265" spans="1:13" s="11" customFormat="1" ht="16" x14ac:dyDescent="0.2">
      <c r="A265" s="79" t="s">
        <v>76</v>
      </c>
      <c r="B265" s="72" t="s">
        <v>78</v>
      </c>
      <c r="C265" s="72"/>
      <c r="D265" s="81" t="s">
        <v>102</v>
      </c>
      <c r="E265" s="98" t="s">
        <v>80</v>
      </c>
      <c r="F265" s="98"/>
      <c r="G265" s="98"/>
      <c r="H265" s="99"/>
      <c r="I265" s="99"/>
      <c r="J265" s="101"/>
      <c r="K265" s="102"/>
      <c r="L265" s="69"/>
      <c r="M265" s="68"/>
    </row>
    <row r="266" spans="1:13" s="11" customFormat="1" ht="16" x14ac:dyDescent="0.2">
      <c r="A266" s="79" t="s">
        <v>76</v>
      </c>
      <c r="B266" s="72" t="s">
        <v>78</v>
      </c>
      <c r="C266" s="72"/>
      <c r="D266" s="81" t="s">
        <v>110</v>
      </c>
      <c r="E266" s="98" t="s">
        <v>80</v>
      </c>
      <c r="F266" s="98"/>
      <c r="G266" s="98"/>
      <c r="H266" s="99"/>
      <c r="I266" s="99"/>
      <c r="J266" s="101"/>
      <c r="K266" s="102"/>
      <c r="L266" s="69"/>
      <c r="M266" s="68"/>
    </row>
    <row r="267" spans="1:13" s="11" customFormat="1" ht="16" x14ac:dyDescent="0.2">
      <c r="A267" s="79" t="s">
        <v>76</v>
      </c>
      <c r="B267" s="72" t="s">
        <v>78</v>
      </c>
      <c r="C267" s="72"/>
      <c r="D267" s="81" t="s">
        <v>112</v>
      </c>
      <c r="E267" s="98" t="s">
        <v>80</v>
      </c>
      <c r="F267" s="98"/>
      <c r="G267" s="98"/>
      <c r="H267" s="99"/>
      <c r="I267" s="99"/>
      <c r="J267" s="101"/>
      <c r="K267" s="102"/>
      <c r="L267" s="69"/>
      <c r="M267" s="68"/>
    </row>
    <row r="268" spans="1:13" s="11" customFormat="1" ht="16" x14ac:dyDescent="0.2">
      <c r="A268" s="79" t="s">
        <v>76</v>
      </c>
      <c r="B268" s="72" t="s">
        <v>78</v>
      </c>
      <c r="C268" s="72"/>
      <c r="D268" s="81" t="s">
        <v>114</v>
      </c>
      <c r="E268" s="98" t="s">
        <v>80</v>
      </c>
      <c r="F268" s="98"/>
      <c r="G268" s="98"/>
      <c r="H268" s="99"/>
      <c r="I268" s="99"/>
      <c r="J268" s="101"/>
      <c r="K268" s="102"/>
      <c r="L268" s="69"/>
      <c r="M268" s="68"/>
    </row>
    <row r="269" spans="1:13" s="11" customFormat="1" ht="16" x14ac:dyDescent="0.2">
      <c r="A269" s="79" t="s">
        <v>76</v>
      </c>
      <c r="B269" s="72" t="s">
        <v>78</v>
      </c>
      <c r="C269" s="72"/>
      <c r="D269" s="81" t="s">
        <v>121</v>
      </c>
      <c r="E269" s="98" t="s">
        <v>80</v>
      </c>
      <c r="F269" s="98"/>
      <c r="G269" s="98"/>
      <c r="H269" s="99"/>
      <c r="I269" s="99"/>
      <c r="J269" s="101"/>
      <c r="K269" s="102"/>
      <c r="L269" s="69"/>
      <c r="M269" s="68"/>
    </row>
    <row r="270" spans="1:13" s="11" customFormat="1" ht="16" x14ac:dyDescent="0.2">
      <c r="A270" s="79" t="s">
        <v>76</v>
      </c>
      <c r="B270" s="72" t="s">
        <v>78</v>
      </c>
      <c r="C270" s="72"/>
      <c r="D270" s="81" t="s">
        <v>132</v>
      </c>
      <c r="E270" s="98" t="s">
        <v>80</v>
      </c>
      <c r="F270" s="98"/>
      <c r="G270" s="98"/>
      <c r="H270" s="99"/>
      <c r="I270" s="99"/>
      <c r="J270" s="101"/>
      <c r="K270" s="102"/>
      <c r="L270" s="69"/>
      <c r="M270" s="68"/>
    </row>
    <row r="271" spans="1:13" s="11" customFormat="1" ht="16" x14ac:dyDescent="0.2">
      <c r="A271" s="79" t="s">
        <v>76</v>
      </c>
      <c r="B271" s="72" t="s">
        <v>78</v>
      </c>
      <c r="C271" s="72"/>
      <c r="D271" s="81" t="s">
        <v>135</v>
      </c>
      <c r="E271" s="98" t="s">
        <v>80</v>
      </c>
      <c r="F271" s="98"/>
      <c r="G271" s="98"/>
      <c r="H271" s="99"/>
      <c r="I271" s="99"/>
      <c r="J271" s="101"/>
      <c r="K271" s="102"/>
      <c r="L271" s="69"/>
      <c r="M271" s="68"/>
    </row>
    <row r="272" spans="1:13" s="11" customFormat="1" ht="16" x14ac:dyDescent="0.2">
      <c r="A272" s="79" t="s">
        <v>76</v>
      </c>
      <c r="B272" s="72" t="s">
        <v>78</v>
      </c>
      <c r="C272" s="72"/>
      <c r="D272" s="81" t="s">
        <v>136</v>
      </c>
      <c r="E272" s="98" t="s">
        <v>80</v>
      </c>
      <c r="F272" s="98"/>
      <c r="G272" s="98"/>
      <c r="H272" s="99"/>
      <c r="I272" s="99"/>
      <c r="J272" s="101"/>
      <c r="K272" s="102"/>
      <c r="L272" s="69"/>
      <c r="M272" s="68"/>
    </row>
    <row r="273" spans="1:13" s="11" customFormat="1" ht="16" x14ac:dyDescent="0.2">
      <c r="A273" s="79" t="s">
        <v>76</v>
      </c>
      <c r="B273" s="72" t="s">
        <v>78</v>
      </c>
      <c r="C273" s="72"/>
      <c r="D273" s="81" t="s">
        <v>138</v>
      </c>
      <c r="E273" s="98" t="s">
        <v>80</v>
      </c>
      <c r="F273" s="98"/>
      <c r="G273" s="98"/>
      <c r="H273" s="99"/>
      <c r="I273" s="99"/>
      <c r="J273" s="101"/>
      <c r="K273" s="102"/>
      <c r="L273" s="69"/>
      <c r="M273" s="68"/>
    </row>
    <row r="274" spans="1:13" s="11" customFormat="1" ht="16" x14ac:dyDescent="0.2">
      <c r="A274" s="79" t="s">
        <v>76</v>
      </c>
      <c r="B274" s="72" t="s">
        <v>78</v>
      </c>
      <c r="C274" s="72"/>
      <c r="D274" s="77" t="s">
        <v>139</v>
      </c>
      <c r="E274" s="98" t="s">
        <v>80</v>
      </c>
      <c r="F274" s="98"/>
      <c r="G274" s="98"/>
      <c r="H274" s="99"/>
      <c r="I274" s="99"/>
      <c r="J274" s="101"/>
      <c r="K274" s="102"/>
      <c r="L274" s="69"/>
      <c r="M274" s="68"/>
    </row>
    <row r="275" spans="1:13" s="11" customFormat="1" ht="16" x14ac:dyDescent="0.2">
      <c r="A275" s="90" t="s">
        <v>76</v>
      </c>
      <c r="B275" s="72" t="s">
        <v>59</v>
      </c>
      <c r="C275" s="72"/>
      <c r="D275" s="81" t="s">
        <v>1302</v>
      </c>
      <c r="E275" s="98" t="s">
        <v>80</v>
      </c>
      <c r="F275" s="98"/>
      <c r="G275" s="98"/>
      <c r="H275" s="99"/>
      <c r="I275" s="99"/>
      <c r="J275" s="101"/>
      <c r="K275" s="102"/>
      <c r="L275" s="69"/>
      <c r="M275" s="68"/>
    </row>
    <row r="276" spans="1:13" s="11" customFormat="1" ht="16" x14ac:dyDescent="0.2">
      <c r="A276" s="79" t="s">
        <v>76</v>
      </c>
      <c r="B276" s="72" t="s">
        <v>60</v>
      </c>
      <c r="C276" s="72"/>
      <c r="D276" s="81" t="s">
        <v>1307</v>
      </c>
      <c r="E276" s="98" t="s">
        <v>80</v>
      </c>
      <c r="F276" s="98"/>
      <c r="G276" s="98"/>
      <c r="H276" s="99"/>
      <c r="I276" s="99"/>
      <c r="J276" s="101"/>
      <c r="K276" s="102"/>
      <c r="L276" s="69"/>
      <c r="M276" s="68"/>
    </row>
    <row r="277" spans="1:13" s="11" customFormat="1" ht="16" x14ac:dyDescent="0.2">
      <c r="A277" s="79" t="s">
        <v>76</v>
      </c>
      <c r="B277" s="72" t="s">
        <v>60</v>
      </c>
      <c r="C277" s="72"/>
      <c r="D277" s="81" t="s">
        <v>1313</v>
      </c>
      <c r="E277" s="98" t="s">
        <v>80</v>
      </c>
      <c r="F277" s="98"/>
      <c r="G277" s="98"/>
      <c r="H277" s="99"/>
      <c r="I277" s="99"/>
      <c r="J277" s="101"/>
      <c r="K277" s="102"/>
      <c r="L277" s="69"/>
      <c r="M277" s="68"/>
    </row>
    <row r="278" spans="1:13" s="11" customFormat="1" ht="16" x14ac:dyDescent="0.2">
      <c r="A278" s="79" t="s">
        <v>76</v>
      </c>
      <c r="B278" s="72" t="s">
        <v>60</v>
      </c>
      <c r="C278" s="72"/>
      <c r="D278" s="81" t="s">
        <v>1319</v>
      </c>
      <c r="E278" s="98" t="s">
        <v>80</v>
      </c>
      <c r="F278" s="98"/>
      <c r="G278" s="98"/>
      <c r="H278" s="99"/>
      <c r="I278" s="99"/>
      <c r="J278" s="101"/>
      <c r="K278" s="102"/>
      <c r="L278" s="69"/>
      <c r="M278" s="68"/>
    </row>
    <row r="279" spans="1:13" s="11" customFormat="1" x14ac:dyDescent="0.2">
      <c r="A279" s="79"/>
      <c r="B279" s="72"/>
      <c r="C279" s="72"/>
      <c r="D279" s="81"/>
      <c r="E279" s="98"/>
      <c r="F279" s="98"/>
      <c r="G279" s="98"/>
      <c r="H279" s="99"/>
      <c r="I279" s="99"/>
      <c r="J279" s="101"/>
      <c r="K279" s="102"/>
      <c r="L279" s="69"/>
      <c r="M279" s="68"/>
    </row>
    <row r="280" spans="1:13" s="11" customFormat="1" x14ac:dyDescent="0.2">
      <c r="A280" s="79"/>
      <c r="B280" s="72"/>
      <c r="C280" s="72"/>
      <c r="D280" s="81"/>
      <c r="E280" s="98"/>
      <c r="F280" s="98"/>
      <c r="G280" s="98"/>
      <c r="H280" s="99"/>
      <c r="I280" s="99"/>
      <c r="J280" s="101"/>
      <c r="K280" s="102"/>
      <c r="L280" s="69"/>
      <c r="M280" s="68"/>
    </row>
    <row r="281" spans="1:13" s="11" customFormat="1" x14ac:dyDescent="0.2">
      <c r="A281" s="79"/>
      <c r="B281" s="72"/>
      <c r="C281" s="72"/>
      <c r="D281" s="81"/>
      <c r="E281" s="98"/>
      <c r="F281" s="98"/>
      <c r="G281" s="98"/>
      <c r="H281" s="99"/>
      <c r="I281" s="99"/>
      <c r="J281" s="101"/>
      <c r="K281" s="102"/>
      <c r="L281" s="69"/>
      <c r="M281" s="68"/>
    </row>
    <row r="282" spans="1:13" s="11" customFormat="1" x14ac:dyDescent="0.2">
      <c r="A282" s="79"/>
      <c r="B282" s="72"/>
      <c r="C282" s="72"/>
      <c r="D282" s="81"/>
      <c r="E282" s="98"/>
      <c r="F282" s="98"/>
      <c r="G282" s="98"/>
      <c r="H282" s="99"/>
      <c r="I282" s="99"/>
      <c r="J282" s="101"/>
      <c r="K282" s="102"/>
      <c r="L282" s="69"/>
      <c r="M282" s="68"/>
    </row>
    <row r="283" spans="1:13" s="11" customFormat="1" x14ac:dyDescent="0.2">
      <c r="A283" s="79"/>
      <c r="B283" s="72"/>
      <c r="C283" s="72"/>
      <c r="D283" s="81"/>
      <c r="E283" s="98"/>
      <c r="F283" s="98"/>
      <c r="G283" s="98"/>
      <c r="H283" s="99"/>
      <c r="I283" s="99"/>
      <c r="J283" s="101"/>
      <c r="K283" s="102"/>
      <c r="L283" s="69"/>
      <c r="M283" s="68"/>
    </row>
    <row r="284" spans="1:13" s="11" customFormat="1" x14ac:dyDescent="0.2">
      <c r="A284" s="90"/>
      <c r="B284" s="72"/>
      <c r="C284" s="72"/>
      <c r="D284" s="81"/>
      <c r="E284" s="98"/>
      <c r="F284" s="98"/>
      <c r="G284" s="98"/>
      <c r="H284" s="99"/>
      <c r="I284" s="99"/>
      <c r="J284" s="101"/>
      <c r="K284" s="102"/>
      <c r="L284" s="69"/>
      <c r="M284" s="68"/>
    </row>
    <row r="285" spans="1:13" s="11" customFormat="1" x14ac:dyDescent="0.2">
      <c r="A285" s="79"/>
      <c r="B285" s="72"/>
      <c r="C285" s="72"/>
      <c r="D285" s="81"/>
      <c r="E285" s="98"/>
      <c r="F285" s="98"/>
      <c r="G285" s="98"/>
      <c r="H285" s="99"/>
      <c r="I285" s="99"/>
      <c r="J285" s="101"/>
      <c r="K285" s="102"/>
      <c r="L285" s="69"/>
      <c r="M285" s="68"/>
    </row>
    <row r="286" spans="1:13" s="11" customFormat="1" x14ac:dyDescent="0.2">
      <c r="A286" s="79"/>
      <c r="B286" s="72"/>
      <c r="C286" s="72"/>
      <c r="D286" s="81"/>
      <c r="E286" s="98"/>
      <c r="F286" s="98"/>
      <c r="G286" s="98"/>
      <c r="H286" s="99"/>
      <c r="I286" s="99"/>
      <c r="J286" s="101"/>
      <c r="K286" s="102"/>
      <c r="L286" s="69"/>
      <c r="M286" s="68"/>
    </row>
    <row r="287" spans="1:13" s="11" customFormat="1" x14ac:dyDescent="0.2">
      <c r="A287" s="79"/>
      <c r="B287" s="72"/>
      <c r="C287" s="72"/>
      <c r="D287" s="81"/>
      <c r="E287" s="98"/>
      <c r="F287" s="98"/>
      <c r="G287" s="98"/>
      <c r="H287" s="99"/>
      <c r="I287" s="99"/>
      <c r="J287" s="101"/>
      <c r="K287" s="102"/>
      <c r="L287" s="69"/>
      <c r="M287" s="68"/>
    </row>
    <row r="288" spans="1:13" s="11" customFormat="1" x14ac:dyDescent="0.2">
      <c r="A288" s="79"/>
      <c r="B288" s="72"/>
      <c r="C288" s="72"/>
      <c r="D288" s="81"/>
      <c r="E288" s="98"/>
      <c r="F288" s="98"/>
      <c r="G288" s="98"/>
      <c r="H288" s="99"/>
      <c r="I288" s="99"/>
      <c r="J288" s="101"/>
      <c r="K288" s="102"/>
      <c r="L288" s="69"/>
      <c r="M288" s="68"/>
    </row>
    <row r="289" spans="1:13" s="11" customFormat="1" x14ac:dyDescent="0.2">
      <c r="A289" s="79"/>
      <c r="B289" s="72"/>
      <c r="C289" s="72"/>
      <c r="D289" s="81"/>
      <c r="E289" s="98"/>
      <c r="F289" s="98"/>
      <c r="G289" s="98"/>
      <c r="H289" s="99"/>
      <c r="I289" s="99"/>
      <c r="J289" s="101"/>
      <c r="K289" s="102"/>
      <c r="L289" s="69"/>
      <c r="M289" s="68"/>
    </row>
    <row r="290" spans="1:13" s="11" customFormat="1" x14ac:dyDescent="0.2">
      <c r="A290" s="79"/>
      <c r="B290" s="72"/>
      <c r="C290" s="72"/>
      <c r="D290" s="81"/>
      <c r="E290" s="98"/>
      <c r="F290" s="98"/>
      <c r="G290" s="98"/>
      <c r="H290" s="99"/>
      <c r="I290" s="99"/>
      <c r="J290" s="101"/>
      <c r="K290" s="102"/>
      <c r="L290" s="69"/>
      <c r="M290" s="68"/>
    </row>
    <row r="291" spans="1:13" s="11" customFormat="1" x14ac:dyDescent="0.2">
      <c r="A291" s="79"/>
      <c r="B291" s="72"/>
      <c r="C291" s="72"/>
      <c r="D291" s="81"/>
      <c r="E291" s="98"/>
      <c r="F291" s="98"/>
      <c r="G291" s="98"/>
      <c r="H291" s="99"/>
      <c r="I291" s="99"/>
      <c r="J291" s="101"/>
      <c r="K291" s="102"/>
      <c r="L291" s="69"/>
      <c r="M291" s="68"/>
    </row>
    <row r="292" spans="1:13" s="11" customFormat="1" x14ac:dyDescent="0.2">
      <c r="A292" s="79"/>
      <c r="B292" s="72"/>
      <c r="C292" s="72"/>
      <c r="D292" s="81"/>
      <c r="E292" s="98"/>
      <c r="F292" s="98"/>
      <c r="G292" s="98"/>
      <c r="H292" s="99"/>
      <c r="I292" s="99"/>
      <c r="J292" s="101"/>
      <c r="K292" s="102"/>
      <c r="L292" s="96"/>
      <c r="M292" s="68"/>
    </row>
    <row r="293" spans="1:13" s="11" customFormat="1" x14ac:dyDescent="0.2">
      <c r="A293" s="79"/>
      <c r="B293" s="72"/>
      <c r="C293" s="72"/>
      <c r="D293" s="81"/>
      <c r="E293" s="98"/>
      <c r="F293" s="98"/>
      <c r="G293" s="98"/>
      <c r="H293" s="99"/>
      <c r="I293" s="99"/>
      <c r="J293" s="101"/>
      <c r="K293" s="102"/>
      <c r="L293" s="69"/>
      <c r="M293" s="68"/>
    </row>
    <row r="294" spans="1:13" s="11" customFormat="1" x14ac:dyDescent="0.2">
      <c r="A294" s="79"/>
      <c r="B294" s="72"/>
      <c r="C294" s="72"/>
      <c r="D294" s="81"/>
      <c r="E294" s="98"/>
      <c r="F294" s="98"/>
      <c r="G294" s="98"/>
      <c r="H294" s="99"/>
      <c r="I294" s="99"/>
      <c r="J294" s="101"/>
      <c r="K294" s="102"/>
      <c r="L294" s="69"/>
      <c r="M294" s="68"/>
    </row>
    <row r="295" spans="1:13" s="11" customFormat="1" x14ac:dyDescent="0.2">
      <c r="A295" s="79"/>
      <c r="B295" s="72"/>
      <c r="C295" s="72"/>
      <c r="D295" s="81"/>
      <c r="E295" s="98"/>
      <c r="F295" s="98"/>
      <c r="G295" s="98"/>
      <c r="H295" s="99"/>
      <c r="I295" s="99"/>
      <c r="J295" s="101"/>
      <c r="K295" s="102"/>
      <c r="L295" s="69"/>
      <c r="M295" s="68"/>
    </row>
    <row r="296" spans="1:13" s="11" customFormat="1" x14ac:dyDescent="0.2">
      <c r="A296" s="79"/>
      <c r="B296" s="72"/>
      <c r="C296" s="72"/>
      <c r="D296" s="81"/>
      <c r="E296" s="98"/>
      <c r="F296" s="98"/>
      <c r="G296" s="98"/>
      <c r="H296" s="99"/>
      <c r="I296" s="99"/>
      <c r="J296" s="101"/>
      <c r="K296" s="102"/>
      <c r="L296" s="69"/>
      <c r="M296" s="68"/>
    </row>
    <row r="297" spans="1:13" s="11" customFormat="1" x14ac:dyDescent="0.2">
      <c r="A297" s="79"/>
      <c r="B297" s="72"/>
      <c r="C297" s="72"/>
      <c r="D297" s="81"/>
      <c r="E297" s="98"/>
      <c r="F297" s="98"/>
      <c r="G297" s="98"/>
      <c r="H297" s="99"/>
      <c r="I297" s="99"/>
      <c r="J297" s="101"/>
      <c r="K297" s="102"/>
      <c r="L297" s="69"/>
      <c r="M297" s="68"/>
    </row>
    <row r="298" spans="1:13" s="11" customFormat="1" x14ac:dyDescent="0.2">
      <c r="A298" s="79"/>
      <c r="B298" s="72"/>
      <c r="C298" s="72"/>
      <c r="D298" s="81"/>
      <c r="E298" s="98"/>
      <c r="F298" s="98"/>
      <c r="G298" s="98"/>
      <c r="H298" s="99"/>
      <c r="I298" s="99"/>
      <c r="J298" s="101"/>
      <c r="K298" s="102"/>
      <c r="L298" s="69"/>
      <c r="M298" s="68"/>
    </row>
    <row r="299" spans="1:13" s="11" customFormat="1" x14ac:dyDescent="0.2">
      <c r="A299" s="90"/>
      <c r="B299" s="72"/>
      <c r="C299" s="72"/>
      <c r="D299" s="81"/>
      <c r="E299" s="98"/>
      <c r="F299" s="98"/>
      <c r="G299" s="98"/>
      <c r="H299" s="99"/>
      <c r="I299" s="99"/>
      <c r="J299" s="101"/>
      <c r="K299" s="102"/>
      <c r="L299" s="69"/>
      <c r="M299" s="68"/>
    </row>
    <row r="300" spans="1:13" s="11" customFormat="1" x14ac:dyDescent="0.2">
      <c r="A300" s="79"/>
      <c r="B300" s="72"/>
      <c r="C300" s="72"/>
      <c r="D300" s="81"/>
      <c r="E300" s="98"/>
      <c r="F300" s="98"/>
      <c r="G300" s="98"/>
      <c r="H300" s="99"/>
      <c r="I300" s="99"/>
      <c r="J300" s="101"/>
      <c r="K300" s="102"/>
      <c r="L300" s="69"/>
      <c r="M300" s="68"/>
    </row>
    <row r="301" spans="1:13" x14ac:dyDescent="0.2">
      <c r="A301" s="68"/>
      <c r="B301" s="94"/>
      <c r="C301" s="94"/>
      <c r="D301" s="94"/>
      <c r="E301" s="100"/>
      <c r="F301" s="100"/>
      <c r="G301" s="100"/>
      <c r="H301" s="101"/>
      <c r="I301" s="101"/>
      <c r="J301" s="101"/>
      <c r="K301" s="102"/>
      <c r="L301" s="69"/>
      <c r="M301" s="68"/>
    </row>
    <row r="302" spans="1:13" ht="16" x14ac:dyDescent="0.2">
      <c r="A302" s="73" t="s">
        <v>0</v>
      </c>
      <c r="B302" s="95"/>
      <c r="C302" s="95"/>
      <c r="D302" s="95"/>
      <c r="E302" s="102">
        <f>COUNTIF(E5:E301,"X")</f>
        <v>42</v>
      </c>
      <c r="F302" s="102">
        <f>COUNTIF(F5:F301,"X")</f>
        <v>40</v>
      </c>
      <c r="G302" s="102">
        <f>COUNTIF(G5:G301,"X")</f>
        <v>3</v>
      </c>
      <c r="H302" s="102"/>
      <c r="I302" s="102"/>
      <c r="J302" s="102"/>
      <c r="K302" s="102"/>
      <c r="L302" s="69"/>
      <c r="M302" s="68"/>
    </row>
    <row r="303" spans="1:13" ht="16" x14ac:dyDescent="0.2">
      <c r="A303" s="73" t="s">
        <v>1</v>
      </c>
      <c r="B303" s="95"/>
      <c r="C303" s="95"/>
      <c r="D303" s="95"/>
      <c r="E303" s="102"/>
      <c r="F303" s="102"/>
      <c r="G303" s="102"/>
      <c r="H303" s="102"/>
      <c r="I303" s="102"/>
      <c r="J303" s="102"/>
      <c r="K303" s="102"/>
      <c r="L303" s="69">
        <f>COUNTA(L5:L301)</f>
        <v>234</v>
      </c>
      <c r="M303" s="7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c r="M1406" s="13"/>
    </row>
    <row r="1407" spans="1:13" x14ac:dyDescent="0.2">
      <c r="A1407" s="15"/>
      <c r="B1407" s="15"/>
      <c r="C1407" s="15"/>
      <c r="D1407" s="118"/>
      <c r="E1407" s="10"/>
      <c r="F1407" s="10"/>
      <c r="G1407" s="10"/>
      <c r="H1407" s="22"/>
      <c r="I1407" s="22"/>
      <c r="J1407" s="123"/>
      <c r="K1407" s="124"/>
      <c r="L1407" s="7"/>
      <c r="M1407" s="13"/>
    </row>
    <row r="1408" spans="1:13" x14ac:dyDescent="0.2">
      <c r="A1408" s="15"/>
      <c r="B1408" s="15"/>
      <c r="C1408" s="15"/>
      <c r="D1408" s="118"/>
      <c r="E1408" s="10"/>
      <c r="F1408" s="10"/>
      <c r="G1408" s="10"/>
      <c r="H1408" s="22"/>
      <c r="I1408" s="22"/>
      <c r="J1408" s="123"/>
      <c r="K1408" s="124"/>
      <c r="L1408" s="7"/>
      <c r="M1408" s="13"/>
    </row>
    <row r="1409" spans="1:13" x14ac:dyDescent="0.2">
      <c r="A1409" s="15"/>
      <c r="B1409" s="15"/>
      <c r="C1409" s="15"/>
      <c r="D1409" s="118"/>
      <c r="E1409" s="10"/>
      <c r="F1409" s="10"/>
      <c r="G1409" s="10"/>
      <c r="H1409" s="22"/>
      <c r="I1409" s="22"/>
      <c r="J1409" s="123"/>
      <c r="K1409" s="124"/>
      <c r="L1409" s="7"/>
      <c r="M1409" s="13"/>
    </row>
    <row r="1410" spans="1:13" x14ac:dyDescent="0.2">
      <c r="A1410" s="15"/>
      <c r="B1410" s="15"/>
      <c r="C1410" s="15"/>
      <c r="D1410" s="118"/>
      <c r="E1410" s="10"/>
      <c r="F1410" s="10"/>
      <c r="G1410" s="10"/>
      <c r="H1410" s="22"/>
      <c r="I1410" s="22"/>
      <c r="J1410" s="123"/>
      <c r="K1410" s="124"/>
      <c r="L1410" s="7"/>
      <c r="M1410" s="13"/>
    </row>
    <row r="1411" spans="1:13" x14ac:dyDescent="0.2">
      <c r="A1411" s="15"/>
      <c r="B1411" s="15"/>
      <c r="C1411" s="15"/>
      <c r="D1411" s="118"/>
      <c r="E1411" s="10"/>
      <c r="F1411" s="10"/>
      <c r="G1411" s="10"/>
      <c r="H1411" s="22"/>
      <c r="I1411" s="22"/>
      <c r="J1411" s="123"/>
      <c r="K1411" s="124"/>
      <c r="L1411" s="7"/>
      <c r="M1411" s="13"/>
    </row>
    <row r="1412" spans="1:13" x14ac:dyDescent="0.2">
      <c r="A1412" s="15"/>
      <c r="B1412" s="15"/>
      <c r="C1412" s="15"/>
      <c r="D1412" s="118"/>
      <c r="E1412" s="10"/>
      <c r="F1412" s="10"/>
      <c r="G1412" s="10"/>
      <c r="H1412" s="22"/>
      <c r="I1412" s="22"/>
      <c r="J1412" s="123"/>
      <c r="K1412" s="124"/>
      <c r="L1412" s="7"/>
      <c r="M1412" s="13"/>
    </row>
    <row r="1413" spans="1:13" x14ac:dyDescent="0.2">
      <c r="A1413" s="15"/>
      <c r="B1413" s="15"/>
      <c r="C1413" s="15"/>
      <c r="D1413" s="118"/>
      <c r="E1413" s="10"/>
      <c r="F1413" s="10"/>
      <c r="G1413" s="10"/>
      <c r="H1413" s="22"/>
      <c r="I1413" s="22"/>
      <c r="J1413" s="123"/>
      <c r="K1413" s="124"/>
      <c r="L1413" s="7"/>
      <c r="M1413" s="13"/>
    </row>
    <row r="1414" spans="1:13" x14ac:dyDescent="0.2">
      <c r="A1414" s="15"/>
      <c r="B1414" s="15"/>
      <c r="C1414" s="15"/>
      <c r="D1414" s="118"/>
      <c r="E1414" s="10"/>
      <c r="F1414" s="10"/>
      <c r="G1414" s="10"/>
      <c r="H1414" s="22"/>
      <c r="I1414" s="22"/>
      <c r="J1414" s="123"/>
      <c r="K1414" s="124"/>
      <c r="L1414" s="7"/>
      <c r="M1414" s="13"/>
    </row>
    <row r="1415" spans="1:13" x14ac:dyDescent="0.2">
      <c r="A1415" s="15"/>
      <c r="B1415" s="15"/>
      <c r="C1415" s="15"/>
      <c r="D1415" s="118"/>
      <c r="E1415" s="10"/>
      <c r="F1415" s="10"/>
      <c r="G1415" s="10"/>
      <c r="H1415" s="22"/>
      <c r="I1415" s="22"/>
      <c r="J1415" s="123"/>
      <c r="K1415" s="124"/>
      <c r="L1415" s="7"/>
      <c r="M1415" s="13"/>
    </row>
    <row r="1416" spans="1:13" x14ac:dyDescent="0.2">
      <c r="A1416" s="15"/>
      <c r="B1416" s="15"/>
      <c r="C1416" s="15"/>
      <c r="D1416" s="118"/>
      <c r="E1416" s="10"/>
      <c r="F1416" s="10"/>
      <c r="G1416" s="10"/>
      <c r="H1416" s="22"/>
      <c r="I1416" s="22"/>
      <c r="J1416" s="123"/>
      <c r="K1416" s="124"/>
      <c r="L1416" s="7"/>
      <c r="M1416" s="13"/>
    </row>
    <row r="1417" spans="1:13" x14ac:dyDescent="0.2">
      <c r="A1417" s="15"/>
      <c r="B1417" s="15"/>
      <c r="C1417" s="15"/>
      <c r="D1417" s="118"/>
      <c r="E1417" s="10"/>
      <c r="F1417" s="10"/>
      <c r="G1417" s="10"/>
      <c r="H1417" s="22"/>
      <c r="I1417" s="22"/>
      <c r="J1417" s="123"/>
      <c r="K1417" s="124"/>
      <c r="L1417" s="7"/>
      <c r="M1417" s="13"/>
    </row>
    <row r="1418" spans="1:13" x14ac:dyDescent="0.2">
      <c r="A1418" s="15"/>
      <c r="B1418" s="15"/>
      <c r="C1418" s="15"/>
      <c r="D1418" s="118"/>
      <c r="E1418" s="10"/>
      <c r="F1418" s="10"/>
      <c r="G1418" s="10"/>
      <c r="H1418" s="22"/>
      <c r="I1418" s="22"/>
      <c r="J1418" s="123"/>
      <c r="K1418" s="124"/>
      <c r="L1418" s="7"/>
      <c r="M1418" s="13"/>
    </row>
    <row r="1419" spans="1:13" x14ac:dyDescent="0.2">
      <c r="A1419" s="15"/>
      <c r="B1419" s="15"/>
      <c r="C1419" s="15"/>
      <c r="D1419" s="118"/>
      <c r="E1419" s="10"/>
      <c r="F1419" s="10"/>
      <c r="G1419" s="10"/>
      <c r="H1419" s="22"/>
      <c r="I1419" s="22"/>
      <c r="J1419" s="123"/>
      <c r="K1419" s="124"/>
      <c r="L1419" s="7"/>
      <c r="M1419" s="13"/>
    </row>
    <row r="1420" spans="1:13" x14ac:dyDescent="0.2">
      <c r="A1420" s="15"/>
      <c r="B1420" s="15"/>
      <c r="C1420" s="15"/>
      <c r="D1420" s="118"/>
      <c r="E1420" s="10"/>
      <c r="F1420" s="10"/>
      <c r="G1420" s="10"/>
      <c r="H1420" s="22"/>
      <c r="I1420" s="22"/>
      <c r="J1420" s="123"/>
      <c r="K1420" s="124"/>
      <c r="L1420" s="7"/>
      <c r="M1420" s="13"/>
    </row>
    <row r="1421" spans="1:13" x14ac:dyDescent="0.2">
      <c r="A1421" s="15"/>
      <c r="B1421" s="15"/>
      <c r="C1421" s="15"/>
      <c r="D1421" s="118"/>
      <c r="E1421" s="10"/>
      <c r="F1421" s="10"/>
      <c r="G1421" s="10"/>
      <c r="H1421" s="22"/>
      <c r="I1421" s="22"/>
      <c r="J1421" s="123"/>
      <c r="K1421" s="124"/>
      <c r="L1421" s="7"/>
      <c r="M1421" s="13"/>
    </row>
    <row r="1422" spans="1:13" x14ac:dyDescent="0.2">
      <c r="A1422" s="15"/>
      <c r="B1422" s="15"/>
      <c r="C1422" s="15"/>
      <c r="D1422" s="118"/>
      <c r="E1422" s="10"/>
      <c r="F1422" s="10"/>
      <c r="G1422" s="10"/>
      <c r="H1422" s="22"/>
      <c r="I1422" s="22"/>
      <c r="J1422" s="123"/>
      <c r="K1422" s="124"/>
      <c r="L1422" s="7"/>
      <c r="M1422" s="13"/>
    </row>
    <row r="1423" spans="1:13" x14ac:dyDescent="0.2">
      <c r="A1423" s="15"/>
      <c r="B1423" s="15"/>
      <c r="C1423" s="15"/>
      <c r="D1423" s="118"/>
      <c r="E1423" s="10"/>
      <c r="F1423" s="10"/>
      <c r="G1423" s="10"/>
      <c r="H1423" s="22"/>
      <c r="I1423" s="22"/>
      <c r="J1423" s="123"/>
      <c r="K1423" s="124"/>
      <c r="L1423" s="7"/>
      <c r="M1423" s="13"/>
    </row>
    <row r="1424" spans="1:13" x14ac:dyDescent="0.2">
      <c r="A1424" s="15"/>
      <c r="B1424" s="15"/>
      <c r="C1424" s="15"/>
      <c r="D1424" s="118"/>
      <c r="E1424" s="10"/>
      <c r="F1424" s="10"/>
      <c r="G1424" s="10"/>
      <c r="H1424" s="22"/>
      <c r="I1424" s="22"/>
      <c r="J1424" s="123"/>
      <c r="K1424" s="124"/>
      <c r="L1424" s="7"/>
      <c r="M1424" s="13"/>
    </row>
    <row r="1425" spans="1:13" x14ac:dyDescent="0.2">
      <c r="A1425" s="15"/>
      <c r="B1425" s="15"/>
      <c r="C1425" s="15"/>
      <c r="D1425" s="118"/>
      <c r="E1425" s="10"/>
      <c r="F1425" s="10"/>
      <c r="G1425" s="10"/>
      <c r="H1425" s="22"/>
      <c r="I1425" s="22"/>
      <c r="J1425" s="123"/>
      <c r="K1425" s="124"/>
      <c r="L1425" s="7"/>
      <c r="M1425" s="13"/>
    </row>
    <row r="1426" spans="1:13" x14ac:dyDescent="0.2">
      <c r="A1426" s="15"/>
      <c r="B1426" s="15"/>
      <c r="C1426" s="15"/>
      <c r="D1426" s="118"/>
      <c r="E1426" s="10"/>
      <c r="F1426" s="10"/>
      <c r="G1426" s="10"/>
      <c r="H1426" s="22"/>
      <c r="I1426" s="22"/>
      <c r="J1426" s="123"/>
      <c r="K1426" s="124"/>
      <c r="L1426" s="7"/>
      <c r="M1426" s="13"/>
    </row>
    <row r="1427" spans="1:13" x14ac:dyDescent="0.2">
      <c r="A1427" s="15"/>
      <c r="B1427" s="15"/>
      <c r="C1427" s="15"/>
      <c r="D1427" s="118"/>
      <c r="E1427" s="10"/>
      <c r="F1427" s="10"/>
      <c r="G1427" s="10"/>
      <c r="H1427" s="22"/>
      <c r="I1427" s="22"/>
      <c r="J1427" s="123"/>
      <c r="K1427" s="124"/>
      <c r="L1427" s="7"/>
      <c r="M1427" s="13"/>
    </row>
    <row r="1428" spans="1:13" x14ac:dyDescent="0.2">
      <c r="A1428" s="15"/>
      <c r="B1428" s="15"/>
      <c r="C1428" s="15"/>
      <c r="D1428" s="118"/>
      <c r="E1428" s="10"/>
      <c r="F1428" s="10"/>
      <c r="G1428" s="10"/>
      <c r="H1428" s="22"/>
      <c r="I1428" s="22"/>
      <c r="J1428" s="123"/>
      <c r="K1428" s="124"/>
      <c r="L1428" s="7"/>
      <c r="M1428" s="13"/>
    </row>
    <row r="1429" spans="1:13" x14ac:dyDescent="0.2">
      <c r="A1429" s="15"/>
      <c r="B1429" s="15"/>
      <c r="C1429" s="15"/>
      <c r="D1429" s="118"/>
      <c r="E1429" s="10"/>
      <c r="F1429" s="10"/>
      <c r="G1429" s="10"/>
      <c r="H1429" s="22"/>
      <c r="I1429" s="22"/>
      <c r="J1429" s="123"/>
      <c r="K1429" s="124"/>
      <c r="L1429" s="7"/>
      <c r="M1429" s="13"/>
    </row>
    <row r="1430" spans="1:13" x14ac:dyDescent="0.2">
      <c r="A1430" s="15"/>
      <c r="B1430" s="15"/>
      <c r="C1430" s="15"/>
      <c r="D1430" s="118"/>
      <c r="E1430" s="10"/>
      <c r="F1430" s="10"/>
      <c r="G1430" s="10"/>
      <c r="H1430" s="22"/>
      <c r="I1430" s="22"/>
      <c r="J1430" s="123"/>
      <c r="K1430" s="124"/>
      <c r="L1430" s="7"/>
      <c r="M1430" s="13"/>
    </row>
    <row r="1431" spans="1:13" x14ac:dyDescent="0.2">
      <c r="A1431" s="15"/>
      <c r="B1431" s="15"/>
      <c r="C1431" s="15"/>
      <c r="D1431" s="118"/>
      <c r="E1431" s="10"/>
      <c r="F1431" s="10"/>
      <c r="G1431" s="10"/>
      <c r="H1431" s="22"/>
      <c r="I1431" s="22"/>
      <c r="J1431" s="123"/>
      <c r="K1431" s="124"/>
      <c r="L1431" s="7"/>
      <c r="M1431" s="13"/>
    </row>
    <row r="1432" spans="1:13" x14ac:dyDescent="0.2">
      <c r="A1432" s="15"/>
      <c r="B1432" s="15"/>
      <c r="C1432" s="15"/>
      <c r="D1432" s="118"/>
      <c r="E1432" s="10"/>
      <c r="F1432" s="10"/>
      <c r="G1432" s="10"/>
      <c r="H1432" s="22"/>
      <c r="I1432" s="22"/>
      <c r="J1432" s="123"/>
      <c r="K1432" s="124"/>
      <c r="L1432" s="7"/>
      <c r="M1432" s="13"/>
    </row>
    <row r="1433" spans="1:13" x14ac:dyDescent="0.2">
      <c r="A1433" s="15"/>
      <c r="B1433" s="15"/>
      <c r="C1433" s="15"/>
      <c r="D1433" s="118"/>
      <c r="E1433" s="10"/>
      <c r="F1433" s="10"/>
      <c r="G1433" s="10"/>
      <c r="H1433" s="22"/>
      <c r="I1433" s="22"/>
      <c r="J1433" s="123"/>
      <c r="K1433" s="124"/>
      <c r="L1433" s="7"/>
      <c r="M1433" s="13"/>
    </row>
    <row r="1434" spans="1:13" x14ac:dyDescent="0.2">
      <c r="A1434" s="15"/>
      <c r="B1434" s="15"/>
      <c r="C1434" s="15"/>
      <c r="D1434" s="118"/>
      <c r="E1434" s="10"/>
      <c r="F1434" s="10"/>
      <c r="G1434" s="10"/>
      <c r="H1434" s="22"/>
      <c r="I1434" s="22"/>
      <c r="J1434" s="123"/>
      <c r="K1434" s="124"/>
      <c r="L1434" s="7"/>
      <c r="M1434" s="13"/>
    </row>
    <row r="1435" spans="1:13" x14ac:dyDescent="0.2">
      <c r="A1435" s="15"/>
      <c r="B1435" s="15"/>
      <c r="C1435" s="15"/>
      <c r="D1435" s="118"/>
      <c r="E1435" s="10"/>
      <c r="F1435" s="10"/>
      <c r="G1435" s="10"/>
      <c r="H1435" s="22"/>
      <c r="I1435" s="22"/>
      <c r="J1435" s="123"/>
      <c r="K1435" s="124"/>
      <c r="L1435" s="7"/>
      <c r="M1435" s="13"/>
    </row>
    <row r="1436" spans="1:13" x14ac:dyDescent="0.2">
      <c r="A1436" s="15"/>
      <c r="B1436" s="15"/>
      <c r="C1436" s="15"/>
      <c r="D1436" s="118"/>
      <c r="E1436" s="10"/>
      <c r="F1436" s="10"/>
      <c r="G1436" s="10"/>
      <c r="H1436" s="22"/>
      <c r="I1436" s="22"/>
      <c r="J1436" s="123"/>
      <c r="K1436" s="124"/>
      <c r="L1436" s="7"/>
      <c r="M1436" s="13"/>
    </row>
    <row r="1437" spans="1:13" x14ac:dyDescent="0.2">
      <c r="A1437" s="15"/>
      <c r="B1437" s="15"/>
      <c r="C1437" s="15"/>
      <c r="D1437" s="118"/>
      <c r="E1437" s="10"/>
      <c r="F1437" s="10"/>
      <c r="G1437" s="10"/>
      <c r="H1437" s="22"/>
      <c r="I1437" s="22"/>
      <c r="J1437" s="123"/>
      <c r="K1437" s="124"/>
      <c r="L1437" s="7"/>
      <c r="M1437" s="13"/>
    </row>
    <row r="1438" spans="1:13" x14ac:dyDescent="0.2">
      <c r="A1438" s="15"/>
      <c r="B1438" s="15"/>
      <c r="C1438" s="15"/>
      <c r="D1438" s="118"/>
      <c r="E1438" s="10"/>
      <c r="F1438" s="10"/>
      <c r="G1438" s="10"/>
      <c r="H1438" s="22"/>
      <c r="I1438" s="22"/>
      <c r="J1438" s="123"/>
      <c r="K1438" s="124"/>
      <c r="L1438" s="7"/>
      <c r="M1438" s="13"/>
    </row>
    <row r="1439" spans="1:13" x14ac:dyDescent="0.2">
      <c r="A1439" s="15"/>
      <c r="B1439" s="15"/>
      <c r="C1439" s="15"/>
      <c r="D1439" s="118"/>
      <c r="E1439" s="10"/>
      <c r="F1439" s="10"/>
      <c r="G1439" s="10"/>
      <c r="H1439" s="22"/>
      <c r="I1439" s="22"/>
      <c r="J1439" s="123"/>
      <c r="K1439" s="124"/>
      <c r="L1439" s="7"/>
      <c r="M1439" s="13"/>
    </row>
    <row r="1440" spans="1:13" x14ac:dyDescent="0.2">
      <c r="A1440" s="15"/>
      <c r="B1440" s="15"/>
      <c r="C1440" s="15"/>
      <c r="D1440" s="118"/>
      <c r="E1440" s="10"/>
      <c r="F1440" s="10"/>
      <c r="G1440" s="10"/>
      <c r="H1440" s="22"/>
      <c r="I1440" s="22"/>
      <c r="J1440" s="123"/>
      <c r="K1440" s="124"/>
      <c r="L1440" s="7"/>
      <c r="M1440" s="13"/>
    </row>
    <row r="1441" spans="1:13" x14ac:dyDescent="0.2">
      <c r="A1441" s="15"/>
      <c r="B1441" s="15"/>
      <c r="C1441" s="15"/>
      <c r="D1441" s="118"/>
      <c r="E1441" s="10"/>
      <c r="F1441" s="10"/>
      <c r="G1441" s="10"/>
      <c r="H1441" s="22"/>
      <c r="I1441" s="22"/>
      <c r="J1441" s="123"/>
      <c r="K1441" s="124"/>
      <c r="L1441" s="7"/>
      <c r="M1441" s="13"/>
    </row>
    <row r="1442" spans="1:13" x14ac:dyDescent="0.2">
      <c r="A1442" s="15"/>
      <c r="B1442" s="15"/>
      <c r="C1442" s="15"/>
      <c r="D1442" s="118"/>
      <c r="E1442" s="10"/>
      <c r="F1442" s="10"/>
      <c r="G1442" s="10"/>
      <c r="H1442" s="22"/>
      <c r="I1442" s="22"/>
      <c r="J1442" s="123"/>
      <c r="K1442" s="124"/>
      <c r="L1442" s="7"/>
      <c r="M1442" s="13"/>
    </row>
    <row r="1443" spans="1:13" x14ac:dyDescent="0.2">
      <c r="A1443" s="15"/>
      <c r="B1443" s="15"/>
      <c r="C1443" s="15"/>
      <c r="D1443" s="118"/>
      <c r="E1443" s="10"/>
      <c r="F1443" s="10"/>
      <c r="G1443" s="10"/>
      <c r="H1443" s="22"/>
      <c r="I1443" s="22"/>
      <c r="J1443" s="123"/>
      <c r="K1443" s="124"/>
      <c r="L1443" s="7"/>
      <c r="M1443" s="13"/>
    </row>
    <row r="1444" spans="1:13" x14ac:dyDescent="0.2">
      <c r="A1444" s="15"/>
      <c r="B1444" s="15"/>
      <c r="C1444" s="15"/>
      <c r="D1444" s="118"/>
      <c r="E1444" s="10"/>
      <c r="F1444" s="10"/>
      <c r="G1444" s="10"/>
      <c r="H1444" s="22"/>
      <c r="I1444" s="22"/>
      <c r="J1444" s="123"/>
      <c r="K1444" s="124"/>
      <c r="L1444" s="7"/>
      <c r="M1444" s="13"/>
    </row>
    <row r="1445" spans="1:13" x14ac:dyDescent="0.2">
      <c r="A1445" s="15"/>
      <c r="B1445" s="15"/>
      <c r="C1445" s="15"/>
      <c r="D1445" s="118"/>
      <c r="E1445" s="10"/>
      <c r="F1445" s="10"/>
      <c r="G1445" s="10"/>
      <c r="H1445" s="22"/>
      <c r="I1445" s="22"/>
      <c r="J1445" s="123"/>
      <c r="K1445" s="124"/>
      <c r="L1445" s="7"/>
      <c r="M1445" s="13"/>
    </row>
    <row r="1446" spans="1:13" x14ac:dyDescent="0.2">
      <c r="A1446" s="15"/>
      <c r="B1446" s="15"/>
      <c r="C1446" s="15"/>
      <c r="D1446" s="118"/>
      <c r="E1446" s="10"/>
      <c r="F1446" s="10"/>
      <c r="G1446" s="10"/>
      <c r="H1446" s="22"/>
      <c r="I1446" s="22"/>
      <c r="J1446" s="123"/>
      <c r="K1446" s="124"/>
      <c r="L1446" s="7"/>
      <c r="M1446" s="13"/>
    </row>
    <row r="1447" spans="1:13" x14ac:dyDescent="0.2">
      <c r="A1447" s="15"/>
      <c r="B1447" s="15"/>
      <c r="C1447" s="15"/>
      <c r="D1447" s="118"/>
      <c r="E1447" s="10"/>
      <c r="F1447" s="10"/>
      <c r="G1447" s="10"/>
      <c r="H1447" s="22"/>
      <c r="I1447" s="22"/>
      <c r="J1447" s="123"/>
      <c r="K1447" s="124"/>
      <c r="L1447" s="7"/>
      <c r="M1447" s="13"/>
    </row>
    <row r="1448" spans="1:13" x14ac:dyDescent="0.2">
      <c r="A1448" s="15"/>
      <c r="B1448" s="15"/>
      <c r="C1448" s="15"/>
      <c r="D1448" s="118"/>
      <c r="E1448" s="10"/>
      <c r="F1448" s="10"/>
      <c r="G1448" s="10"/>
      <c r="H1448" s="22"/>
      <c r="I1448" s="22"/>
      <c r="J1448" s="123"/>
      <c r="K1448" s="124"/>
      <c r="L1448" s="7"/>
      <c r="M1448" s="13"/>
    </row>
    <row r="1449" spans="1:13" x14ac:dyDescent="0.2">
      <c r="A1449" s="15"/>
      <c r="B1449" s="15"/>
      <c r="C1449" s="15"/>
      <c r="D1449" s="118"/>
      <c r="E1449" s="10"/>
      <c r="F1449" s="10"/>
      <c r="G1449" s="10"/>
      <c r="H1449" s="22"/>
      <c r="I1449" s="22"/>
      <c r="J1449" s="123"/>
      <c r="K1449" s="124"/>
      <c r="L1449" s="7"/>
      <c r="M1449" s="13"/>
    </row>
    <row r="1450" spans="1:13" x14ac:dyDescent="0.2">
      <c r="A1450" s="15"/>
      <c r="B1450" s="15"/>
      <c r="C1450" s="15"/>
      <c r="D1450" s="118"/>
      <c r="E1450" s="10"/>
      <c r="F1450" s="10"/>
      <c r="G1450" s="10"/>
      <c r="H1450" s="22"/>
      <c r="I1450" s="22"/>
      <c r="J1450" s="123"/>
      <c r="K1450" s="124"/>
      <c r="L1450" s="7"/>
      <c r="M1450" s="13"/>
    </row>
    <row r="1451" spans="1:13" x14ac:dyDescent="0.2">
      <c r="A1451" s="15"/>
      <c r="B1451" s="15"/>
      <c r="C1451" s="15"/>
      <c r="D1451" s="118"/>
      <c r="E1451" s="10"/>
      <c r="F1451" s="10"/>
      <c r="G1451" s="10"/>
      <c r="H1451" s="22"/>
      <c r="I1451" s="22"/>
      <c r="J1451" s="123"/>
      <c r="K1451" s="124"/>
      <c r="L1451" s="7"/>
      <c r="M1451" s="13"/>
    </row>
    <row r="1452" spans="1:13" x14ac:dyDescent="0.2">
      <c r="A1452" s="15"/>
      <c r="B1452" s="15"/>
      <c r="C1452" s="15"/>
      <c r="D1452" s="118"/>
      <c r="E1452" s="10"/>
      <c r="F1452" s="10"/>
      <c r="G1452" s="10"/>
      <c r="H1452" s="22"/>
      <c r="I1452" s="22"/>
      <c r="J1452" s="123"/>
      <c r="K1452" s="124"/>
      <c r="L1452" s="7"/>
      <c r="M1452" s="13"/>
    </row>
    <row r="1453" spans="1:13" x14ac:dyDescent="0.2">
      <c r="A1453" s="15"/>
      <c r="B1453" s="15"/>
      <c r="C1453" s="15"/>
      <c r="D1453" s="118"/>
      <c r="E1453" s="10"/>
      <c r="F1453" s="10"/>
      <c r="G1453" s="10"/>
      <c r="H1453" s="22"/>
      <c r="I1453" s="22"/>
      <c r="J1453" s="123"/>
      <c r="K1453" s="124"/>
      <c r="L1453" s="7"/>
      <c r="M1453" s="13"/>
    </row>
    <row r="1454" spans="1:13" x14ac:dyDescent="0.2">
      <c r="A1454" s="15"/>
      <c r="B1454" s="15"/>
      <c r="C1454" s="15"/>
      <c r="D1454" s="118"/>
      <c r="E1454" s="10"/>
      <c r="F1454" s="10"/>
      <c r="G1454" s="10"/>
      <c r="H1454" s="22"/>
      <c r="I1454" s="22"/>
      <c r="J1454" s="123"/>
      <c r="K1454" s="124"/>
      <c r="L1454" s="7"/>
      <c r="M1454" s="13"/>
    </row>
    <row r="1455" spans="1:13" x14ac:dyDescent="0.2">
      <c r="A1455" s="15"/>
      <c r="B1455" s="15"/>
      <c r="C1455" s="15"/>
      <c r="D1455" s="118"/>
      <c r="E1455" s="10"/>
      <c r="F1455" s="10"/>
      <c r="G1455" s="10"/>
      <c r="H1455" s="22"/>
      <c r="I1455" s="22"/>
      <c r="J1455" s="123"/>
      <c r="K1455" s="124"/>
      <c r="L1455" s="7"/>
      <c r="M1455" s="13"/>
    </row>
    <row r="1456" spans="1:13" x14ac:dyDescent="0.2">
      <c r="A1456" s="15"/>
      <c r="B1456" s="15"/>
      <c r="C1456" s="15"/>
      <c r="D1456" s="118"/>
      <c r="E1456" s="10"/>
      <c r="F1456" s="10"/>
      <c r="G1456" s="10"/>
      <c r="H1456" s="22"/>
      <c r="I1456" s="22"/>
      <c r="J1456" s="123"/>
      <c r="K1456" s="124"/>
      <c r="L1456" s="7"/>
      <c r="M1456" s="13"/>
    </row>
    <row r="1457" spans="1:13" x14ac:dyDescent="0.2">
      <c r="A1457" s="15"/>
      <c r="B1457" s="15"/>
      <c r="C1457" s="15"/>
      <c r="D1457" s="118"/>
      <c r="E1457" s="10"/>
      <c r="F1457" s="10"/>
      <c r="G1457" s="10"/>
      <c r="H1457" s="22"/>
      <c r="I1457" s="22"/>
      <c r="J1457" s="123"/>
      <c r="K1457" s="124"/>
      <c r="L1457" s="7"/>
      <c r="M1457" s="13"/>
    </row>
    <row r="1458" spans="1:13" x14ac:dyDescent="0.2">
      <c r="A1458" s="15"/>
      <c r="B1458" s="15"/>
      <c r="C1458" s="15"/>
      <c r="D1458" s="118"/>
      <c r="E1458" s="10"/>
      <c r="F1458" s="10"/>
      <c r="G1458" s="10"/>
      <c r="H1458" s="22"/>
      <c r="I1458" s="22"/>
      <c r="J1458" s="123"/>
      <c r="K1458" s="124"/>
      <c r="L1458" s="7"/>
      <c r="M1458" s="13"/>
    </row>
    <row r="1459" spans="1:13" x14ac:dyDescent="0.2">
      <c r="A1459" s="15"/>
      <c r="B1459" s="15"/>
      <c r="C1459" s="15"/>
      <c r="D1459" s="118"/>
      <c r="E1459" s="10"/>
      <c r="F1459" s="10"/>
      <c r="G1459" s="10"/>
      <c r="H1459" s="22"/>
      <c r="I1459" s="22"/>
      <c r="J1459" s="123"/>
      <c r="K1459" s="124"/>
      <c r="L1459" s="7"/>
      <c r="M1459" s="13"/>
    </row>
    <row r="1460" spans="1:13" x14ac:dyDescent="0.2">
      <c r="A1460" s="15"/>
      <c r="B1460" s="15"/>
      <c r="C1460" s="15"/>
      <c r="D1460" s="118"/>
      <c r="E1460" s="10"/>
      <c r="F1460" s="10"/>
      <c r="G1460" s="10"/>
      <c r="H1460" s="22"/>
      <c r="I1460" s="22"/>
      <c r="J1460" s="123"/>
      <c r="K1460" s="124"/>
      <c r="L1460" s="7"/>
      <c r="M1460" s="13"/>
    </row>
    <row r="1461" spans="1:13" x14ac:dyDescent="0.2">
      <c r="A1461" s="15"/>
      <c r="B1461" s="15"/>
      <c r="C1461" s="15"/>
      <c r="D1461" s="118"/>
      <c r="E1461" s="10"/>
      <c r="F1461" s="10"/>
      <c r="G1461" s="10"/>
      <c r="H1461" s="22"/>
      <c r="I1461" s="22"/>
      <c r="J1461" s="123"/>
      <c r="K1461" s="124"/>
      <c r="L1461" s="7"/>
      <c r="M1461" s="13"/>
    </row>
    <row r="1462" spans="1:13" x14ac:dyDescent="0.2">
      <c r="A1462" s="15"/>
      <c r="B1462" s="15"/>
      <c r="C1462" s="15"/>
      <c r="D1462" s="118"/>
      <c r="E1462" s="10"/>
      <c r="F1462" s="10"/>
      <c r="G1462" s="10"/>
      <c r="H1462" s="22"/>
      <c r="I1462" s="22"/>
      <c r="J1462" s="123"/>
      <c r="K1462" s="124"/>
      <c r="L1462" s="7"/>
      <c r="M1462" s="13"/>
    </row>
    <row r="1463" spans="1:13" x14ac:dyDescent="0.2">
      <c r="A1463" s="15"/>
      <c r="B1463" s="15"/>
      <c r="C1463" s="15"/>
      <c r="D1463" s="118"/>
      <c r="E1463" s="10"/>
      <c r="F1463" s="10"/>
      <c r="G1463" s="10"/>
      <c r="H1463" s="22"/>
      <c r="I1463" s="22"/>
      <c r="J1463" s="123"/>
      <c r="K1463" s="124"/>
      <c r="L1463" s="7"/>
      <c r="M1463" s="13"/>
    </row>
    <row r="1464" spans="1:13" x14ac:dyDescent="0.2">
      <c r="A1464" s="15"/>
      <c r="B1464" s="15"/>
      <c r="C1464" s="15"/>
      <c r="D1464" s="118"/>
      <c r="E1464" s="10"/>
      <c r="F1464" s="10"/>
      <c r="G1464" s="10"/>
      <c r="H1464" s="22"/>
      <c r="I1464" s="22"/>
      <c r="J1464" s="123"/>
      <c r="K1464" s="124"/>
      <c r="L1464" s="7"/>
      <c r="M1464" s="13"/>
    </row>
    <row r="1465" spans="1:13" x14ac:dyDescent="0.2">
      <c r="A1465" s="15"/>
      <c r="B1465" s="15"/>
      <c r="C1465" s="15"/>
      <c r="D1465" s="118"/>
      <c r="E1465" s="10"/>
      <c r="F1465" s="10"/>
      <c r="G1465" s="10"/>
      <c r="H1465" s="22"/>
      <c r="I1465" s="22"/>
      <c r="J1465" s="123"/>
      <c r="K1465" s="124"/>
      <c r="L1465" s="7"/>
      <c r="M1465" s="13"/>
    </row>
    <row r="1466" spans="1:13" x14ac:dyDescent="0.2">
      <c r="A1466" s="15"/>
      <c r="B1466" s="15"/>
      <c r="C1466" s="15"/>
      <c r="D1466" s="118"/>
      <c r="E1466" s="10"/>
      <c r="F1466" s="10"/>
      <c r="G1466" s="10"/>
      <c r="H1466" s="22"/>
      <c r="I1466" s="22"/>
      <c r="J1466" s="123"/>
      <c r="K1466" s="124"/>
      <c r="L1466" s="7"/>
      <c r="M1466" s="13"/>
    </row>
    <row r="1467" spans="1:13" x14ac:dyDescent="0.2">
      <c r="A1467" s="15"/>
      <c r="B1467" s="15"/>
      <c r="C1467" s="15"/>
      <c r="D1467" s="118"/>
      <c r="E1467" s="10"/>
      <c r="F1467" s="10"/>
      <c r="G1467" s="10"/>
      <c r="H1467" s="22"/>
      <c r="I1467" s="22"/>
      <c r="J1467" s="123"/>
      <c r="K1467" s="124"/>
      <c r="L1467" s="7"/>
      <c r="M1467" s="13"/>
    </row>
    <row r="1468" spans="1:13" x14ac:dyDescent="0.2">
      <c r="A1468" s="15"/>
      <c r="B1468" s="15"/>
      <c r="C1468" s="15"/>
      <c r="D1468" s="118"/>
      <c r="E1468" s="10"/>
      <c r="F1468" s="10"/>
      <c r="G1468" s="10"/>
      <c r="H1468" s="22"/>
      <c r="I1468" s="22"/>
      <c r="J1468" s="123"/>
      <c r="K1468" s="124"/>
      <c r="L1468" s="7"/>
      <c r="M1468" s="13"/>
    </row>
    <row r="1469" spans="1:13" x14ac:dyDescent="0.2">
      <c r="A1469" s="15"/>
      <c r="B1469" s="15"/>
      <c r="C1469" s="15"/>
      <c r="D1469" s="118"/>
      <c r="E1469" s="10"/>
      <c r="F1469" s="10"/>
      <c r="G1469" s="10"/>
      <c r="H1469" s="22"/>
      <c r="I1469" s="22"/>
      <c r="J1469" s="123"/>
      <c r="K1469" s="124"/>
      <c r="L1469" s="7"/>
      <c r="M1469" s="13"/>
    </row>
    <row r="1470" spans="1:13" x14ac:dyDescent="0.2">
      <c r="A1470" s="15"/>
      <c r="B1470" s="15"/>
      <c r="C1470" s="15"/>
      <c r="D1470" s="118"/>
      <c r="E1470" s="10"/>
      <c r="F1470" s="10"/>
      <c r="G1470" s="10"/>
      <c r="H1470" s="22"/>
      <c r="I1470" s="22"/>
      <c r="J1470" s="123"/>
      <c r="K1470" s="124"/>
      <c r="L1470" s="7"/>
      <c r="M1470" s="13"/>
    </row>
    <row r="1471" spans="1:13" x14ac:dyDescent="0.2">
      <c r="A1471" s="15"/>
      <c r="B1471" s="15"/>
      <c r="C1471" s="15"/>
      <c r="D1471" s="118"/>
      <c r="E1471" s="10"/>
      <c r="F1471" s="10"/>
      <c r="G1471" s="10"/>
      <c r="H1471" s="22"/>
      <c r="I1471" s="22"/>
      <c r="J1471" s="123"/>
      <c r="K1471" s="124"/>
      <c r="L1471" s="7"/>
      <c r="M1471" s="13"/>
    </row>
    <row r="1472" spans="1:13" x14ac:dyDescent="0.2">
      <c r="A1472" s="15"/>
      <c r="B1472" s="15"/>
      <c r="C1472" s="15"/>
      <c r="D1472" s="118"/>
      <c r="E1472" s="10"/>
      <c r="F1472" s="10"/>
      <c r="G1472" s="10"/>
      <c r="H1472" s="22"/>
      <c r="I1472" s="22"/>
      <c r="J1472" s="123"/>
      <c r="K1472" s="124"/>
      <c r="L1472" s="7"/>
      <c r="M1472" s="13"/>
    </row>
    <row r="1473" spans="1:13" x14ac:dyDescent="0.2">
      <c r="A1473" s="15"/>
      <c r="B1473" s="15"/>
      <c r="C1473" s="15"/>
      <c r="D1473" s="118"/>
      <c r="E1473" s="10"/>
      <c r="F1473" s="10"/>
      <c r="G1473" s="10"/>
      <c r="H1473" s="22"/>
      <c r="I1473" s="22"/>
      <c r="J1473" s="123"/>
      <c r="K1473" s="124"/>
      <c r="L1473" s="7"/>
      <c r="M1473" s="13"/>
    </row>
    <row r="1474" spans="1:13" x14ac:dyDescent="0.2">
      <c r="A1474" s="15"/>
      <c r="B1474" s="15"/>
      <c r="C1474" s="15"/>
      <c r="D1474" s="118"/>
      <c r="E1474" s="10"/>
      <c r="F1474" s="10"/>
      <c r="G1474" s="10"/>
      <c r="H1474" s="22"/>
      <c r="I1474" s="22"/>
      <c r="J1474" s="123"/>
      <c r="K1474" s="124"/>
      <c r="L1474" s="7"/>
      <c r="M1474" s="13"/>
    </row>
    <row r="1475" spans="1:13" x14ac:dyDescent="0.2">
      <c r="A1475" s="15"/>
      <c r="B1475" s="15"/>
      <c r="C1475" s="15"/>
      <c r="D1475" s="118"/>
      <c r="E1475" s="10"/>
      <c r="F1475" s="10"/>
      <c r="G1475" s="10"/>
      <c r="H1475" s="22"/>
      <c r="I1475" s="22"/>
      <c r="J1475" s="123"/>
      <c r="K1475" s="124"/>
      <c r="L1475" s="7"/>
      <c r="M1475" s="13"/>
    </row>
    <row r="1476" spans="1:13" x14ac:dyDescent="0.2">
      <c r="A1476" s="15"/>
      <c r="B1476" s="15"/>
      <c r="C1476" s="15"/>
      <c r="D1476" s="118"/>
      <c r="E1476" s="10"/>
      <c r="F1476" s="10"/>
      <c r="G1476" s="10"/>
      <c r="H1476" s="22"/>
      <c r="I1476" s="22"/>
      <c r="J1476" s="123"/>
      <c r="K1476" s="124"/>
      <c r="L1476" s="7"/>
      <c r="M1476" s="13"/>
    </row>
    <row r="1477" spans="1:13" x14ac:dyDescent="0.2">
      <c r="A1477" s="15"/>
      <c r="B1477" s="15"/>
      <c r="C1477" s="15"/>
      <c r="D1477" s="118"/>
      <c r="E1477" s="10"/>
      <c r="F1477" s="10"/>
      <c r="G1477" s="10"/>
      <c r="H1477" s="22"/>
      <c r="I1477" s="22"/>
      <c r="J1477" s="123"/>
      <c r="K1477" s="124"/>
      <c r="L1477" s="7"/>
      <c r="M1477" s="13"/>
    </row>
    <row r="1478" spans="1:13" x14ac:dyDescent="0.2">
      <c r="A1478" s="15"/>
      <c r="B1478" s="15"/>
      <c r="C1478" s="15"/>
      <c r="D1478" s="118"/>
      <c r="E1478" s="10"/>
      <c r="F1478" s="10"/>
      <c r="G1478" s="10"/>
      <c r="H1478" s="22"/>
      <c r="I1478" s="22"/>
      <c r="J1478" s="123"/>
      <c r="K1478" s="124"/>
      <c r="L1478" s="7"/>
      <c r="M1478" s="13"/>
    </row>
    <row r="1479" spans="1:13" x14ac:dyDescent="0.2">
      <c r="A1479" s="15"/>
      <c r="B1479" s="15"/>
      <c r="C1479" s="15"/>
      <c r="D1479" s="118"/>
      <c r="E1479" s="10"/>
      <c r="F1479" s="10"/>
      <c r="G1479" s="10"/>
      <c r="H1479" s="22"/>
      <c r="I1479" s="22"/>
      <c r="J1479" s="123"/>
      <c r="K1479" s="124"/>
      <c r="L1479" s="7"/>
      <c r="M1479" s="13"/>
    </row>
    <row r="1480" spans="1:13" x14ac:dyDescent="0.2">
      <c r="A1480" s="15"/>
      <c r="B1480" s="15"/>
      <c r="C1480" s="15"/>
      <c r="D1480" s="118"/>
      <c r="E1480" s="10"/>
      <c r="F1480" s="10"/>
      <c r="G1480" s="10"/>
      <c r="H1480" s="22"/>
      <c r="I1480" s="22"/>
      <c r="J1480" s="123"/>
      <c r="K1480" s="124"/>
      <c r="L1480" s="7"/>
      <c r="M1480" s="13"/>
    </row>
    <row r="1481" spans="1:13" x14ac:dyDescent="0.2">
      <c r="A1481" s="15"/>
      <c r="B1481" s="15"/>
      <c r="C1481" s="15"/>
      <c r="D1481" s="118"/>
      <c r="E1481" s="10"/>
      <c r="F1481" s="10"/>
      <c r="G1481" s="10"/>
      <c r="H1481" s="22"/>
      <c r="I1481" s="22"/>
      <c r="J1481" s="123"/>
      <c r="K1481" s="124"/>
      <c r="L1481" s="7"/>
      <c r="M1481" s="13"/>
    </row>
    <row r="1482" spans="1:13" x14ac:dyDescent="0.2">
      <c r="A1482" s="15"/>
      <c r="B1482" s="15"/>
      <c r="C1482" s="15"/>
      <c r="D1482" s="118"/>
      <c r="E1482" s="10"/>
      <c r="F1482" s="10"/>
      <c r="G1482" s="10"/>
      <c r="H1482" s="22"/>
      <c r="I1482" s="22"/>
      <c r="J1482" s="123"/>
      <c r="K1482" s="124"/>
      <c r="L1482" s="7"/>
      <c r="M1482" s="13"/>
    </row>
    <row r="1483" spans="1:13" x14ac:dyDescent="0.2">
      <c r="A1483" s="15"/>
      <c r="B1483" s="15"/>
      <c r="C1483" s="15"/>
      <c r="D1483" s="118"/>
      <c r="E1483" s="10"/>
      <c r="F1483" s="10"/>
      <c r="G1483" s="10"/>
      <c r="H1483" s="22"/>
      <c r="I1483" s="22"/>
      <c r="J1483" s="123"/>
      <c r="K1483" s="124"/>
      <c r="L1483" s="7"/>
      <c r="M1483" s="13"/>
    </row>
    <row r="1484" spans="1:13" x14ac:dyDescent="0.2">
      <c r="A1484" s="15"/>
      <c r="B1484" s="15"/>
      <c r="C1484" s="15"/>
      <c r="D1484" s="118"/>
      <c r="E1484" s="10"/>
      <c r="F1484" s="10"/>
      <c r="G1484" s="10"/>
      <c r="H1484" s="22"/>
      <c r="I1484" s="22"/>
      <c r="J1484" s="123"/>
      <c r="K1484" s="124"/>
      <c r="L1484" s="7"/>
      <c r="M1484" s="13"/>
    </row>
    <row r="1485" spans="1:13" x14ac:dyDescent="0.2">
      <c r="A1485" s="15"/>
      <c r="B1485" s="15"/>
      <c r="C1485" s="15"/>
      <c r="D1485" s="118"/>
      <c r="E1485" s="10"/>
      <c r="F1485" s="10"/>
      <c r="G1485" s="10"/>
      <c r="H1485" s="22"/>
      <c r="I1485" s="22"/>
      <c r="J1485" s="123"/>
      <c r="K1485" s="124"/>
      <c r="L1485" s="7"/>
      <c r="M1485" s="13"/>
    </row>
    <row r="1486" spans="1:13" x14ac:dyDescent="0.2">
      <c r="A1486" s="15"/>
      <c r="B1486" s="15"/>
      <c r="C1486" s="15"/>
      <c r="D1486" s="118"/>
      <c r="E1486" s="10"/>
      <c r="F1486" s="10"/>
      <c r="G1486" s="10"/>
      <c r="H1486" s="22"/>
      <c r="I1486" s="22"/>
      <c r="J1486" s="123"/>
      <c r="K1486" s="124"/>
      <c r="L1486" s="7"/>
      <c r="M1486" s="13"/>
    </row>
    <row r="1487" spans="1:13" x14ac:dyDescent="0.2">
      <c r="A1487" s="15"/>
      <c r="B1487" s="15"/>
      <c r="C1487" s="15"/>
      <c r="D1487" s="118"/>
      <c r="E1487" s="10"/>
      <c r="F1487" s="10"/>
      <c r="G1487" s="10"/>
      <c r="H1487" s="22"/>
      <c r="I1487" s="22"/>
      <c r="J1487" s="123"/>
      <c r="K1487" s="124"/>
      <c r="L1487" s="7"/>
      <c r="M1487" s="13"/>
    </row>
    <row r="1488" spans="1:13" x14ac:dyDescent="0.2">
      <c r="A1488" s="15"/>
      <c r="B1488" s="15"/>
      <c r="C1488" s="15"/>
      <c r="D1488" s="118"/>
      <c r="E1488" s="10"/>
      <c r="F1488" s="10"/>
      <c r="G1488" s="10"/>
      <c r="H1488" s="22"/>
      <c r="I1488" s="22"/>
      <c r="J1488" s="123"/>
      <c r="K1488" s="124"/>
      <c r="L1488" s="7"/>
      <c r="M1488" s="13"/>
    </row>
    <row r="1489" spans="1:13" x14ac:dyDescent="0.2">
      <c r="A1489" s="15"/>
      <c r="B1489" s="15"/>
      <c r="C1489" s="15"/>
      <c r="D1489" s="118"/>
      <c r="E1489" s="10"/>
      <c r="F1489" s="10"/>
      <c r="G1489" s="10"/>
      <c r="H1489" s="22"/>
      <c r="I1489" s="22"/>
      <c r="J1489" s="123"/>
      <c r="K1489" s="124"/>
      <c r="L1489" s="7"/>
      <c r="M1489" s="13"/>
    </row>
    <row r="1490" spans="1:13" x14ac:dyDescent="0.2">
      <c r="A1490" s="15"/>
      <c r="B1490" s="15"/>
      <c r="C1490" s="15"/>
      <c r="D1490" s="118"/>
      <c r="E1490" s="10"/>
      <c r="F1490" s="10"/>
      <c r="G1490" s="10"/>
      <c r="H1490" s="22"/>
      <c r="I1490" s="22"/>
      <c r="J1490" s="123"/>
      <c r="K1490" s="124"/>
      <c r="L1490" s="7"/>
      <c r="M1490" s="13"/>
    </row>
    <row r="1491" spans="1:13" x14ac:dyDescent="0.2">
      <c r="A1491" s="15"/>
      <c r="B1491" s="15"/>
      <c r="C1491" s="15"/>
      <c r="D1491" s="118"/>
      <c r="E1491" s="10"/>
      <c r="F1491" s="10"/>
      <c r="G1491" s="10"/>
      <c r="H1491" s="22"/>
      <c r="I1491" s="22"/>
      <c r="J1491" s="123"/>
      <c r="K1491" s="124"/>
      <c r="L1491" s="7"/>
      <c r="M1491" s="13"/>
    </row>
    <row r="1492" spans="1:13" x14ac:dyDescent="0.2">
      <c r="A1492" s="15"/>
      <c r="B1492" s="15"/>
      <c r="C1492" s="15"/>
      <c r="D1492" s="118"/>
      <c r="E1492" s="10"/>
      <c r="F1492" s="10"/>
      <c r="G1492" s="10"/>
      <c r="H1492" s="22"/>
      <c r="I1492" s="22"/>
      <c r="J1492" s="123"/>
      <c r="K1492" s="124"/>
      <c r="L1492" s="7"/>
      <c r="M1492" s="13"/>
    </row>
    <row r="1493" spans="1:13" x14ac:dyDescent="0.2">
      <c r="A1493" s="15"/>
      <c r="B1493" s="15"/>
      <c r="C1493" s="15"/>
      <c r="D1493" s="118"/>
      <c r="E1493" s="10"/>
      <c r="F1493" s="10"/>
      <c r="G1493" s="10"/>
      <c r="H1493" s="22"/>
      <c r="I1493" s="22"/>
      <c r="J1493" s="123"/>
      <c r="K1493" s="124"/>
      <c r="L1493" s="7"/>
      <c r="M1493" s="13"/>
    </row>
    <row r="1494" spans="1:13" x14ac:dyDescent="0.2">
      <c r="A1494" s="15"/>
      <c r="B1494" s="15"/>
      <c r="C1494" s="15"/>
      <c r="D1494" s="118"/>
      <c r="E1494" s="10"/>
      <c r="F1494" s="10"/>
      <c r="G1494" s="10"/>
      <c r="H1494" s="22"/>
      <c r="I1494" s="22"/>
      <c r="J1494" s="123"/>
      <c r="K1494" s="124"/>
      <c r="L1494" s="7"/>
      <c r="M1494" s="13"/>
    </row>
    <row r="1495" spans="1:13" x14ac:dyDescent="0.2">
      <c r="A1495" s="15"/>
      <c r="B1495" s="15"/>
      <c r="C1495" s="15"/>
      <c r="D1495" s="118"/>
      <c r="E1495" s="10"/>
      <c r="F1495" s="10"/>
      <c r="G1495" s="10"/>
      <c r="H1495" s="22"/>
      <c r="I1495" s="22"/>
      <c r="J1495" s="123"/>
      <c r="K1495" s="124"/>
      <c r="L1495" s="7"/>
      <c r="M1495" s="13"/>
    </row>
    <row r="1496" spans="1:13" x14ac:dyDescent="0.2">
      <c r="A1496" s="15"/>
      <c r="B1496" s="15"/>
      <c r="C1496" s="15"/>
      <c r="D1496" s="118"/>
      <c r="E1496" s="10"/>
      <c r="F1496" s="10"/>
      <c r="G1496" s="10"/>
      <c r="H1496" s="22"/>
      <c r="I1496" s="22"/>
      <c r="J1496" s="123"/>
      <c r="K1496" s="124"/>
      <c r="L1496" s="7"/>
      <c r="M1496" s="13"/>
    </row>
    <row r="1497" spans="1:13" x14ac:dyDescent="0.2">
      <c r="A1497" s="15"/>
      <c r="B1497" s="15"/>
      <c r="C1497" s="15"/>
      <c r="D1497" s="118"/>
      <c r="E1497" s="10"/>
      <c r="F1497" s="10"/>
      <c r="G1497" s="10"/>
      <c r="H1497" s="22"/>
      <c r="I1497" s="22"/>
      <c r="J1497" s="123"/>
      <c r="K1497" s="124"/>
      <c r="L1497" s="7"/>
      <c r="M1497" s="13"/>
    </row>
    <row r="1498" spans="1:13" x14ac:dyDescent="0.2">
      <c r="A1498" s="15"/>
      <c r="B1498" s="15"/>
      <c r="C1498" s="15"/>
      <c r="D1498" s="118"/>
      <c r="E1498" s="10"/>
      <c r="F1498" s="10"/>
      <c r="G1498" s="10"/>
      <c r="H1498" s="22"/>
      <c r="I1498" s="22"/>
      <c r="J1498" s="123"/>
      <c r="K1498" s="124"/>
      <c r="L1498" s="7"/>
      <c r="M1498" s="13"/>
    </row>
    <row r="1499" spans="1:13" x14ac:dyDescent="0.2">
      <c r="A1499" s="15"/>
      <c r="B1499" s="15"/>
      <c r="C1499" s="15"/>
      <c r="D1499" s="118"/>
      <c r="E1499" s="10"/>
      <c r="F1499" s="10"/>
      <c r="G1499" s="10"/>
      <c r="H1499" s="22"/>
      <c r="I1499" s="22"/>
      <c r="J1499" s="123"/>
      <c r="K1499" s="124"/>
      <c r="L1499" s="7"/>
      <c r="M1499" s="13"/>
    </row>
    <row r="1500" spans="1:13" x14ac:dyDescent="0.2">
      <c r="A1500" s="15"/>
      <c r="B1500" s="15"/>
      <c r="C1500" s="15"/>
      <c r="D1500" s="118"/>
      <c r="E1500" s="10"/>
      <c r="F1500" s="10"/>
      <c r="G1500" s="10"/>
      <c r="H1500" s="22"/>
      <c r="I1500" s="22"/>
      <c r="J1500" s="123"/>
      <c r="K1500" s="124"/>
      <c r="L1500" s="7"/>
      <c r="M1500" s="13"/>
    </row>
    <row r="1501" spans="1:13" x14ac:dyDescent="0.2">
      <c r="A1501" s="15"/>
      <c r="B1501" s="15"/>
      <c r="C1501" s="15"/>
      <c r="D1501" s="118"/>
      <c r="E1501" s="10"/>
      <c r="F1501" s="10"/>
      <c r="G1501" s="10"/>
      <c r="H1501" s="22"/>
      <c r="I1501" s="22"/>
      <c r="J1501" s="123"/>
      <c r="K1501" s="124"/>
      <c r="L1501" s="7"/>
      <c r="M1501" s="13"/>
    </row>
    <row r="1502" spans="1:13" x14ac:dyDescent="0.2">
      <c r="A1502" s="15"/>
      <c r="B1502" s="15"/>
      <c r="C1502" s="15"/>
      <c r="D1502" s="118"/>
      <c r="E1502" s="10"/>
      <c r="F1502" s="10"/>
      <c r="G1502" s="10"/>
      <c r="H1502" s="22"/>
      <c r="I1502" s="22"/>
      <c r="J1502" s="123"/>
      <c r="K1502" s="124"/>
      <c r="L1502" s="7"/>
      <c r="M1502" s="13"/>
    </row>
    <row r="1503" spans="1:13" x14ac:dyDescent="0.2">
      <c r="A1503" s="15"/>
      <c r="B1503" s="15"/>
      <c r="C1503" s="15"/>
      <c r="D1503" s="118"/>
      <c r="E1503" s="10"/>
      <c r="F1503" s="10"/>
      <c r="G1503" s="10"/>
      <c r="H1503" s="22"/>
      <c r="I1503" s="22"/>
      <c r="J1503" s="123"/>
      <c r="K1503" s="124"/>
      <c r="L1503" s="7"/>
      <c r="M1503" s="13"/>
    </row>
    <row r="1504" spans="1:13" x14ac:dyDescent="0.2">
      <c r="A1504" s="15"/>
      <c r="B1504" s="15"/>
      <c r="C1504" s="15"/>
      <c r="D1504" s="118"/>
      <c r="E1504" s="10"/>
      <c r="F1504" s="10"/>
      <c r="G1504" s="10"/>
      <c r="H1504" s="22"/>
      <c r="I1504" s="22"/>
      <c r="J1504" s="123"/>
      <c r="K1504" s="124"/>
      <c r="L1504" s="7"/>
      <c r="M1504" s="13"/>
    </row>
    <row r="1505" spans="1:13" x14ac:dyDescent="0.2">
      <c r="A1505" s="15"/>
      <c r="B1505" s="15"/>
      <c r="C1505" s="15"/>
      <c r="D1505" s="118"/>
      <c r="E1505" s="10"/>
      <c r="F1505" s="10"/>
      <c r="G1505" s="10"/>
      <c r="H1505" s="22"/>
      <c r="I1505" s="22"/>
      <c r="J1505" s="123"/>
      <c r="K1505" s="124"/>
      <c r="L1505" s="7"/>
      <c r="M1505" s="13"/>
    </row>
    <row r="1506" spans="1:13" x14ac:dyDescent="0.2">
      <c r="A1506" s="15"/>
      <c r="B1506" s="15"/>
      <c r="C1506" s="15"/>
      <c r="D1506" s="118"/>
      <c r="E1506" s="10"/>
      <c r="F1506" s="10"/>
      <c r="G1506" s="10"/>
      <c r="H1506" s="22"/>
      <c r="I1506" s="22"/>
      <c r="J1506" s="123"/>
      <c r="K1506" s="124"/>
      <c r="L1506" s="7"/>
      <c r="M1506" s="13"/>
    </row>
    <row r="1507" spans="1:13" x14ac:dyDescent="0.2">
      <c r="A1507" s="15"/>
      <c r="B1507" s="15"/>
      <c r="C1507" s="15"/>
      <c r="D1507" s="118"/>
      <c r="E1507" s="10"/>
      <c r="F1507" s="10"/>
      <c r="G1507" s="10"/>
      <c r="H1507" s="22"/>
      <c r="I1507" s="22"/>
      <c r="J1507" s="123"/>
      <c r="K1507" s="124"/>
      <c r="L1507" s="7"/>
      <c r="M1507" s="13"/>
    </row>
    <row r="1508" spans="1:13" x14ac:dyDescent="0.2">
      <c r="A1508" s="15"/>
      <c r="B1508" s="15"/>
      <c r="C1508" s="15"/>
      <c r="D1508" s="118"/>
      <c r="E1508" s="10"/>
      <c r="F1508" s="10"/>
      <c r="G1508" s="10"/>
      <c r="H1508" s="22"/>
      <c r="I1508" s="22"/>
      <c r="J1508" s="123"/>
      <c r="K1508" s="124"/>
      <c r="L1508" s="7"/>
      <c r="M1508" s="13"/>
    </row>
    <row r="1509" spans="1:13" x14ac:dyDescent="0.2">
      <c r="A1509" s="15"/>
      <c r="B1509" s="15"/>
      <c r="C1509" s="15"/>
      <c r="D1509" s="118"/>
      <c r="E1509" s="10"/>
      <c r="F1509" s="10"/>
      <c r="G1509" s="10"/>
      <c r="H1509" s="22"/>
      <c r="I1509" s="22"/>
      <c r="J1509" s="123"/>
      <c r="K1509" s="124"/>
      <c r="L1509" s="7"/>
      <c r="M1509" s="13"/>
    </row>
    <row r="1510" spans="1:13" x14ac:dyDescent="0.2">
      <c r="A1510" s="15"/>
      <c r="B1510" s="15"/>
      <c r="C1510" s="15"/>
      <c r="D1510" s="118"/>
      <c r="E1510" s="10"/>
      <c r="F1510" s="10"/>
      <c r="G1510" s="10"/>
      <c r="H1510" s="22"/>
      <c r="I1510" s="22"/>
      <c r="J1510" s="123"/>
      <c r="K1510" s="124"/>
      <c r="L1510" s="7"/>
      <c r="M1510" s="13"/>
    </row>
    <row r="1511" spans="1:13" x14ac:dyDescent="0.2">
      <c r="A1511" s="15"/>
      <c r="B1511" s="15"/>
      <c r="C1511" s="15"/>
      <c r="D1511" s="118"/>
      <c r="E1511" s="10"/>
      <c r="F1511" s="10"/>
      <c r="G1511" s="10"/>
      <c r="H1511" s="22"/>
      <c r="I1511" s="22"/>
      <c r="J1511" s="123"/>
      <c r="K1511" s="124"/>
      <c r="L1511" s="7"/>
      <c r="M1511" s="13"/>
    </row>
    <row r="1512" spans="1:13" x14ac:dyDescent="0.2">
      <c r="A1512" s="15"/>
      <c r="B1512" s="15"/>
      <c r="C1512" s="15"/>
      <c r="D1512" s="118"/>
      <c r="E1512" s="10"/>
      <c r="F1512" s="10"/>
      <c r="G1512" s="10"/>
      <c r="H1512" s="22"/>
      <c r="I1512" s="22"/>
      <c r="J1512" s="123"/>
      <c r="K1512" s="124"/>
      <c r="L1512" s="7"/>
      <c r="M1512" s="13"/>
    </row>
    <row r="1513" spans="1:13" x14ac:dyDescent="0.2">
      <c r="A1513" s="15"/>
      <c r="B1513" s="15"/>
      <c r="C1513" s="15"/>
      <c r="D1513" s="118"/>
      <c r="E1513" s="10"/>
      <c r="F1513" s="10"/>
      <c r="G1513" s="10"/>
      <c r="H1513" s="22"/>
      <c r="I1513" s="22"/>
      <c r="J1513" s="123"/>
      <c r="K1513" s="124"/>
      <c r="L1513" s="7"/>
      <c r="M1513" s="13"/>
    </row>
    <row r="1514" spans="1:13" x14ac:dyDescent="0.2">
      <c r="A1514" s="15"/>
      <c r="B1514" s="15"/>
      <c r="C1514" s="15"/>
      <c r="D1514" s="118"/>
      <c r="E1514" s="10"/>
      <c r="F1514" s="10"/>
      <c r="G1514" s="10"/>
      <c r="H1514" s="22"/>
      <c r="I1514" s="22"/>
      <c r="J1514" s="123"/>
      <c r="K1514" s="124"/>
      <c r="L1514" s="7"/>
      <c r="M1514" s="13"/>
    </row>
    <row r="1515" spans="1:13" x14ac:dyDescent="0.2">
      <c r="A1515" s="15"/>
      <c r="B1515" s="15"/>
      <c r="C1515" s="15"/>
      <c r="D1515" s="118"/>
      <c r="E1515" s="10"/>
      <c r="F1515" s="10"/>
      <c r="G1515" s="10"/>
      <c r="H1515" s="22"/>
      <c r="I1515" s="22"/>
      <c r="J1515" s="123"/>
      <c r="K1515" s="124"/>
      <c r="L1515" s="7"/>
      <c r="M1515" s="13"/>
    </row>
    <row r="1516" spans="1:13" x14ac:dyDescent="0.2">
      <c r="A1516" s="15"/>
      <c r="B1516" s="15"/>
      <c r="C1516" s="15"/>
      <c r="D1516" s="118"/>
      <c r="E1516" s="10"/>
      <c r="F1516" s="10"/>
      <c r="G1516" s="10"/>
      <c r="H1516" s="22"/>
      <c r="I1516" s="22"/>
      <c r="J1516" s="123"/>
      <c r="K1516" s="124"/>
      <c r="L1516" s="7"/>
      <c r="M1516" s="13"/>
    </row>
    <row r="1517" spans="1:13" x14ac:dyDescent="0.2">
      <c r="A1517" s="15"/>
      <c r="B1517" s="15"/>
      <c r="C1517" s="15"/>
      <c r="D1517" s="118"/>
      <c r="E1517" s="10"/>
      <c r="F1517" s="10"/>
      <c r="G1517" s="10"/>
      <c r="H1517" s="22"/>
      <c r="I1517" s="22"/>
      <c r="J1517" s="123"/>
      <c r="K1517" s="124"/>
      <c r="L1517" s="7"/>
      <c r="M1517" s="13"/>
    </row>
    <row r="1518" spans="1:13" x14ac:dyDescent="0.2">
      <c r="A1518" s="15"/>
      <c r="B1518" s="15"/>
      <c r="C1518" s="15"/>
      <c r="D1518" s="118"/>
      <c r="E1518" s="10"/>
      <c r="F1518" s="10"/>
      <c r="G1518" s="10"/>
      <c r="H1518" s="22"/>
      <c r="I1518" s="22"/>
      <c r="J1518" s="123"/>
      <c r="K1518" s="124"/>
      <c r="L1518" s="7"/>
      <c r="M1518" s="13"/>
    </row>
    <row r="1519" spans="1:13" x14ac:dyDescent="0.2">
      <c r="A1519" s="15"/>
      <c r="B1519" s="15"/>
      <c r="C1519" s="15"/>
      <c r="D1519" s="118"/>
      <c r="E1519" s="10"/>
      <c r="F1519" s="10"/>
      <c r="G1519" s="10"/>
      <c r="H1519" s="22"/>
      <c r="I1519" s="22"/>
      <c r="J1519" s="123"/>
      <c r="K1519" s="124"/>
      <c r="L1519" s="7"/>
      <c r="M1519" s="13"/>
    </row>
    <row r="1520" spans="1:13" x14ac:dyDescent="0.2">
      <c r="A1520" s="15"/>
      <c r="B1520" s="15"/>
      <c r="C1520" s="15"/>
      <c r="D1520" s="118"/>
      <c r="E1520" s="10"/>
      <c r="F1520" s="10"/>
      <c r="G1520" s="10"/>
      <c r="H1520" s="22"/>
      <c r="I1520" s="22"/>
      <c r="J1520" s="123"/>
      <c r="K1520" s="124"/>
      <c r="L1520" s="7"/>
      <c r="M1520" s="13"/>
    </row>
    <row r="1521" spans="1:13" x14ac:dyDescent="0.2">
      <c r="A1521" s="15"/>
      <c r="B1521" s="15"/>
      <c r="C1521" s="15"/>
      <c r="D1521" s="118"/>
      <c r="E1521" s="10"/>
      <c r="F1521" s="10"/>
      <c r="G1521" s="10"/>
      <c r="H1521" s="22"/>
      <c r="I1521" s="22"/>
      <c r="J1521" s="123"/>
      <c r="K1521" s="124"/>
      <c r="L1521" s="7"/>
      <c r="M1521" s="13"/>
    </row>
    <row r="1522" spans="1:13" x14ac:dyDescent="0.2">
      <c r="A1522" s="15"/>
      <c r="B1522" s="15"/>
      <c r="C1522" s="15"/>
      <c r="D1522" s="118"/>
      <c r="E1522" s="10"/>
      <c r="F1522" s="10"/>
      <c r="G1522" s="10"/>
      <c r="H1522" s="22"/>
      <c r="I1522" s="22"/>
      <c r="J1522" s="123"/>
      <c r="K1522" s="124"/>
      <c r="L1522" s="7"/>
      <c r="M1522" s="13"/>
    </row>
    <row r="1523" spans="1:13" x14ac:dyDescent="0.2">
      <c r="A1523" s="15"/>
      <c r="B1523" s="15"/>
      <c r="C1523" s="15"/>
      <c r="D1523" s="118"/>
      <c r="E1523" s="10"/>
      <c r="F1523" s="10"/>
      <c r="G1523" s="10"/>
      <c r="H1523" s="22"/>
      <c r="I1523" s="22"/>
      <c r="J1523" s="123"/>
      <c r="K1523" s="124"/>
      <c r="L1523" s="7"/>
      <c r="M1523" s="13"/>
    </row>
    <row r="1524" spans="1:13" x14ac:dyDescent="0.2">
      <c r="A1524" s="15"/>
      <c r="B1524" s="15"/>
      <c r="C1524" s="15"/>
      <c r="D1524" s="118"/>
      <c r="E1524" s="10"/>
      <c r="F1524" s="10"/>
      <c r="G1524" s="10"/>
      <c r="H1524" s="22"/>
      <c r="I1524" s="22"/>
      <c r="J1524" s="123"/>
      <c r="K1524" s="124"/>
      <c r="L1524" s="7"/>
      <c r="M1524" s="13"/>
    </row>
    <row r="1525" spans="1:13" x14ac:dyDescent="0.2">
      <c r="A1525" s="15"/>
      <c r="B1525" s="15"/>
      <c r="C1525" s="15"/>
      <c r="D1525" s="118"/>
      <c r="E1525" s="10"/>
      <c r="F1525" s="10"/>
      <c r="G1525" s="10"/>
      <c r="H1525" s="22"/>
      <c r="I1525" s="22"/>
      <c r="J1525" s="123"/>
      <c r="K1525" s="124"/>
      <c r="L1525" s="7"/>
      <c r="M1525" s="13"/>
    </row>
    <row r="1526" spans="1:13" x14ac:dyDescent="0.2">
      <c r="A1526" s="15"/>
      <c r="B1526" s="15"/>
      <c r="C1526" s="15"/>
      <c r="D1526" s="118"/>
      <c r="E1526" s="10"/>
      <c r="F1526" s="10"/>
      <c r="G1526" s="10"/>
      <c r="H1526" s="22"/>
      <c r="I1526" s="22"/>
      <c r="J1526" s="123"/>
      <c r="K1526" s="124"/>
      <c r="L1526" s="7"/>
      <c r="M1526" s="13"/>
    </row>
    <row r="1527" spans="1:13" x14ac:dyDescent="0.2">
      <c r="A1527" s="15"/>
      <c r="B1527" s="15"/>
      <c r="C1527" s="15"/>
      <c r="D1527" s="118"/>
      <c r="E1527" s="10"/>
      <c r="F1527" s="10"/>
      <c r="G1527" s="10"/>
      <c r="H1527" s="22"/>
      <c r="I1527" s="22"/>
      <c r="J1527" s="123"/>
      <c r="K1527" s="124"/>
      <c r="L1527" s="7"/>
      <c r="M1527" s="13"/>
    </row>
    <row r="1528" spans="1:13" x14ac:dyDescent="0.2">
      <c r="A1528" s="15"/>
      <c r="B1528" s="15"/>
      <c r="C1528" s="15"/>
      <c r="D1528" s="118"/>
      <c r="E1528" s="10"/>
      <c r="F1528" s="10"/>
      <c r="G1528" s="10"/>
      <c r="H1528" s="22"/>
      <c r="I1528" s="22"/>
      <c r="J1528" s="123"/>
      <c r="K1528" s="124"/>
      <c r="L1528" s="7"/>
      <c r="M1528" s="13"/>
    </row>
    <row r="1529" spans="1:13" x14ac:dyDescent="0.2">
      <c r="A1529" s="15"/>
      <c r="B1529" s="15"/>
      <c r="C1529" s="15"/>
      <c r="D1529" s="118"/>
      <c r="E1529" s="10"/>
      <c r="F1529" s="10"/>
      <c r="G1529" s="10"/>
      <c r="H1529" s="22"/>
      <c r="I1529" s="22"/>
      <c r="J1529" s="123"/>
      <c r="K1529" s="124"/>
      <c r="L1529" s="7"/>
      <c r="M1529" s="13"/>
    </row>
    <row r="1530" spans="1:13" x14ac:dyDescent="0.2">
      <c r="A1530" s="15"/>
      <c r="B1530" s="15"/>
      <c r="C1530" s="15"/>
      <c r="D1530" s="118"/>
      <c r="E1530" s="10"/>
      <c r="F1530" s="10"/>
      <c r="G1530" s="10"/>
      <c r="H1530" s="22"/>
      <c r="I1530" s="22"/>
      <c r="J1530" s="123"/>
      <c r="K1530" s="124"/>
      <c r="L1530" s="7"/>
      <c r="M1530" s="13"/>
    </row>
    <row r="1531" spans="1:13" x14ac:dyDescent="0.2">
      <c r="A1531" s="15"/>
      <c r="B1531" s="15"/>
      <c r="C1531" s="15"/>
      <c r="D1531" s="118"/>
      <c r="E1531" s="10"/>
      <c r="F1531" s="10"/>
      <c r="G1531" s="10"/>
      <c r="H1531" s="22"/>
      <c r="I1531" s="22"/>
      <c r="J1531" s="123"/>
      <c r="K1531" s="124"/>
      <c r="L1531" s="7"/>
      <c r="M1531" s="13"/>
    </row>
    <row r="1532" spans="1:13" x14ac:dyDescent="0.2">
      <c r="A1532" s="15"/>
      <c r="B1532" s="15"/>
      <c r="C1532" s="15"/>
      <c r="D1532" s="118"/>
      <c r="E1532" s="10"/>
      <c r="F1532" s="10"/>
      <c r="G1532" s="10"/>
      <c r="H1532" s="22"/>
      <c r="I1532" s="22"/>
      <c r="J1532" s="123"/>
      <c r="K1532" s="124"/>
      <c r="L1532" s="7"/>
      <c r="M1532" s="13"/>
    </row>
    <row r="1533" spans="1:13" x14ac:dyDescent="0.2">
      <c r="A1533" s="15"/>
      <c r="B1533" s="15"/>
      <c r="C1533" s="15"/>
      <c r="D1533" s="118"/>
      <c r="E1533" s="10"/>
      <c r="F1533" s="10"/>
      <c r="G1533" s="10"/>
      <c r="H1533" s="22"/>
      <c r="I1533" s="22"/>
      <c r="J1533" s="123"/>
      <c r="K1533" s="124"/>
      <c r="L1533" s="7"/>
      <c r="M1533" s="13"/>
    </row>
    <row r="1534" spans="1:13" x14ac:dyDescent="0.2">
      <c r="A1534" s="15"/>
      <c r="B1534" s="15"/>
      <c r="C1534" s="15"/>
      <c r="D1534" s="118"/>
      <c r="E1534" s="10"/>
      <c r="F1534" s="10"/>
      <c r="G1534" s="10"/>
      <c r="H1534" s="22"/>
      <c r="I1534" s="22"/>
      <c r="J1534" s="123"/>
      <c r="K1534" s="124"/>
      <c r="L1534" s="7"/>
      <c r="M1534" s="13"/>
    </row>
    <row r="1535" spans="1:13" x14ac:dyDescent="0.2">
      <c r="A1535" s="15"/>
      <c r="B1535" s="15"/>
      <c r="C1535" s="15"/>
      <c r="D1535" s="118"/>
      <c r="E1535" s="10"/>
      <c r="F1535" s="10"/>
      <c r="G1535" s="10"/>
      <c r="H1535" s="22"/>
      <c r="I1535" s="22"/>
      <c r="J1535" s="123"/>
      <c r="K1535" s="124"/>
      <c r="L1535" s="7"/>
      <c r="M1535" s="13"/>
    </row>
    <row r="1536" spans="1:13" x14ac:dyDescent="0.2">
      <c r="A1536" s="15"/>
      <c r="B1536" s="15"/>
      <c r="C1536" s="15"/>
      <c r="D1536" s="118"/>
      <c r="E1536" s="10"/>
      <c r="F1536" s="10"/>
      <c r="G1536" s="10"/>
      <c r="H1536" s="22"/>
      <c r="I1536" s="22"/>
      <c r="J1536" s="123"/>
      <c r="K1536" s="124"/>
      <c r="L1536" s="7"/>
      <c r="M1536" s="13"/>
    </row>
    <row r="1537" spans="1:13" x14ac:dyDescent="0.2">
      <c r="A1537" s="15"/>
      <c r="B1537" s="15"/>
      <c r="C1537" s="15"/>
      <c r="D1537" s="118"/>
      <c r="E1537" s="10"/>
      <c r="F1537" s="10"/>
      <c r="G1537" s="10"/>
      <c r="H1537" s="22"/>
      <c r="I1537" s="22"/>
      <c r="J1537" s="123"/>
      <c r="K1537" s="124"/>
      <c r="L1537" s="7"/>
      <c r="M1537" s="13"/>
    </row>
    <row r="1538" spans="1:13" x14ac:dyDescent="0.2">
      <c r="A1538" s="15"/>
      <c r="B1538" s="15"/>
      <c r="C1538" s="15"/>
      <c r="D1538" s="118"/>
      <c r="E1538" s="10"/>
      <c r="F1538" s="10"/>
      <c r="G1538" s="10"/>
      <c r="H1538" s="22"/>
      <c r="I1538" s="22"/>
      <c r="J1538" s="123"/>
      <c r="K1538" s="124"/>
      <c r="L1538" s="7"/>
      <c r="M1538" s="13"/>
    </row>
    <row r="1539" spans="1:13" x14ac:dyDescent="0.2">
      <c r="A1539" s="15"/>
      <c r="B1539" s="15"/>
      <c r="C1539" s="15"/>
      <c r="D1539" s="118"/>
      <c r="E1539" s="10"/>
      <c r="F1539" s="10"/>
      <c r="G1539" s="10"/>
      <c r="H1539" s="22"/>
      <c r="I1539" s="22"/>
      <c r="J1539" s="123"/>
      <c r="K1539" s="124"/>
      <c r="L1539" s="7"/>
      <c r="M1539" s="13"/>
    </row>
    <row r="1540" spans="1:13" x14ac:dyDescent="0.2">
      <c r="A1540" s="15"/>
      <c r="B1540" s="15"/>
      <c r="C1540" s="15"/>
      <c r="D1540" s="118"/>
      <c r="E1540" s="10"/>
      <c r="F1540" s="10"/>
      <c r="G1540" s="10"/>
      <c r="H1540" s="22"/>
      <c r="I1540" s="22"/>
      <c r="J1540" s="123"/>
      <c r="K1540" s="124"/>
      <c r="L1540" s="7"/>
      <c r="M1540" s="13"/>
    </row>
    <row r="1541" spans="1:13" x14ac:dyDescent="0.2">
      <c r="A1541" s="15"/>
      <c r="B1541" s="15"/>
      <c r="C1541" s="15"/>
      <c r="D1541" s="118"/>
      <c r="E1541" s="10"/>
      <c r="F1541" s="10"/>
      <c r="G1541" s="10"/>
      <c r="H1541" s="22"/>
      <c r="I1541" s="22"/>
      <c r="J1541" s="123"/>
      <c r="K1541" s="124"/>
      <c r="L1541" s="7"/>
      <c r="M1541" s="13"/>
    </row>
    <row r="1542" spans="1:13" x14ac:dyDescent="0.2">
      <c r="A1542" s="15"/>
      <c r="B1542" s="15"/>
      <c r="C1542" s="15"/>
      <c r="D1542" s="118"/>
      <c r="E1542" s="10"/>
      <c r="F1542" s="10"/>
      <c r="G1542" s="10"/>
      <c r="H1542" s="22"/>
      <c r="I1542" s="22"/>
      <c r="J1542" s="123"/>
      <c r="K1542" s="124"/>
      <c r="L1542" s="7"/>
      <c r="M1542" s="13"/>
    </row>
    <row r="1543" spans="1:13" x14ac:dyDescent="0.2">
      <c r="A1543" s="15"/>
      <c r="B1543" s="15"/>
      <c r="C1543" s="15"/>
      <c r="D1543" s="118"/>
      <c r="E1543" s="10"/>
      <c r="F1543" s="10"/>
      <c r="G1543" s="10"/>
      <c r="H1543" s="22"/>
      <c r="I1543" s="22"/>
      <c r="J1543" s="123"/>
      <c r="K1543" s="124"/>
      <c r="L1543" s="7"/>
      <c r="M1543" s="13"/>
    </row>
    <row r="1544" spans="1:13" x14ac:dyDescent="0.2">
      <c r="A1544" s="15"/>
      <c r="B1544" s="15"/>
      <c r="C1544" s="15"/>
      <c r="D1544" s="118"/>
      <c r="E1544" s="10"/>
      <c r="F1544" s="10"/>
      <c r="G1544" s="10"/>
      <c r="H1544" s="22"/>
      <c r="I1544" s="22"/>
      <c r="J1544" s="123"/>
      <c r="K1544" s="124"/>
      <c r="L1544" s="7"/>
      <c r="M1544" s="13"/>
    </row>
    <row r="1545" spans="1:13" x14ac:dyDescent="0.2">
      <c r="A1545" s="15"/>
      <c r="B1545" s="15"/>
      <c r="C1545" s="15"/>
      <c r="D1545" s="118"/>
      <c r="E1545" s="10"/>
      <c r="F1545" s="10"/>
      <c r="G1545" s="10"/>
      <c r="H1545" s="22"/>
      <c r="I1545" s="22"/>
      <c r="J1545" s="123"/>
      <c r="K1545" s="124"/>
      <c r="L1545" s="7"/>
      <c r="M1545" s="13"/>
    </row>
    <row r="1546" spans="1:13" x14ac:dyDescent="0.2">
      <c r="A1546" s="15"/>
      <c r="B1546" s="15"/>
      <c r="C1546" s="15"/>
      <c r="D1546" s="118"/>
      <c r="E1546" s="10"/>
      <c r="F1546" s="10"/>
      <c r="G1546" s="10"/>
      <c r="H1546" s="22"/>
      <c r="I1546" s="22"/>
      <c r="J1546" s="123"/>
      <c r="K1546" s="124"/>
      <c r="L1546" s="7"/>
      <c r="M1546" s="13"/>
    </row>
    <row r="1547" spans="1:13" x14ac:dyDescent="0.2">
      <c r="A1547" s="15"/>
      <c r="B1547" s="15"/>
      <c r="C1547" s="15"/>
      <c r="D1547" s="118"/>
      <c r="E1547" s="10"/>
      <c r="F1547" s="10"/>
      <c r="G1547" s="10"/>
      <c r="H1547" s="22"/>
      <c r="I1547" s="22"/>
      <c r="J1547" s="123"/>
      <c r="K1547" s="124"/>
      <c r="L1547" s="7"/>
      <c r="M1547" s="13"/>
    </row>
    <row r="1548" spans="1:13" x14ac:dyDescent="0.2">
      <c r="A1548" s="15"/>
      <c r="B1548" s="15"/>
      <c r="C1548" s="15"/>
      <c r="D1548" s="118"/>
      <c r="E1548" s="10"/>
      <c r="F1548" s="10"/>
      <c r="G1548" s="10"/>
      <c r="H1548" s="22"/>
      <c r="I1548" s="22"/>
      <c r="J1548" s="123"/>
      <c r="K1548" s="124"/>
      <c r="L1548" s="7"/>
      <c r="M1548" s="13"/>
    </row>
    <row r="1549" spans="1:13" x14ac:dyDescent="0.2">
      <c r="A1549" s="15"/>
      <c r="B1549" s="15"/>
      <c r="C1549" s="15"/>
      <c r="D1549" s="118"/>
      <c r="E1549" s="10"/>
      <c r="F1549" s="10"/>
      <c r="G1549" s="10"/>
      <c r="H1549" s="22"/>
      <c r="I1549" s="22"/>
      <c r="J1549" s="123"/>
      <c r="K1549" s="124"/>
      <c r="L1549" s="7"/>
      <c r="M1549" s="13"/>
    </row>
    <row r="1550" spans="1:13" x14ac:dyDescent="0.2">
      <c r="A1550" s="15"/>
      <c r="B1550" s="15"/>
      <c r="C1550" s="15"/>
      <c r="D1550" s="118"/>
      <c r="E1550" s="10"/>
      <c r="F1550" s="10"/>
      <c r="G1550" s="10"/>
      <c r="H1550" s="22"/>
      <c r="I1550" s="22"/>
      <c r="J1550" s="123"/>
      <c r="K1550" s="124"/>
      <c r="L1550" s="7"/>
      <c r="M1550" s="13"/>
    </row>
    <row r="1551" spans="1:13" x14ac:dyDescent="0.2">
      <c r="A1551" s="15"/>
      <c r="B1551" s="15"/>
      <c r="C1551" s="15"/>
      <c r="D1551" s="118"/>
      <c r="E1551" s="10"/>
      <c r="F1551" s="10"/>
      <c r="G1551" s="10"/>
      <c r="H1551" s="22"/>
      <c r="I1551" s="22"/>
      <c r="J1551" s="123"/>
      <c r="K1551" s="124"/>
      <c r="L1551" s="7"/>
      <c r="M1551" s="13"/>
    </row>
    <row r="1552" spans="1:13" x14ac:dyDescent="0.2">
      <c r="A1552" s="15"/>
      <c r="B1552" s="15"/>
      <c r="C1552" s="15"/>
      <c r="D1552" s="118"/>
      <c r="E1552" s="10"/>
      <c r="F1552" s="10"/>
      <c r="G1552" s="10"/>
      <c r="H1552" s="22"/>
      <c r="I1552" s="22"/>
      <c r="J1552" s="123"/>
      <c r="K1552" s="124"/>
      <c r="L1552" s="7"/>
      <c r="M1552" s="13"/>
    </row>
    <row r="1553" spans="1:13" x14ac:dyDescent="0.2">
      <c r="A1553" s="15"/>
      <c r="B1553" s="15"/>
      <c r="C1553" s="15"/>
      <c r="D1553" s="118"/>
      <c r="E1553" s="10"/>
      <c r="F1553" s="10"/>
      <c r="G1553" s="10"/>
      <c r="H1553" s="22"/>
      <c r="I1553" s="22"/>
      <c r="J1553" s="123"/>
      <c r="K1553" s="124"/>
      <c r="L1553" s="7"/>
      <c r="M1553" s="13"/>
    </row>
    <row r="1554" spans="1:13" x14ac:dyDescent="0.2">
      <c r="A1554" s="15"/>
      <c r="B1554" s="15"/>
      <c r="C1554" s="15"/>
      <c r="D1554" s="118"/>
      <c r="E1554" s="10"/>
      <c r="F1554" s="10"/>
      <c r="G1554" s="10"/>
      <c r="H1554" s="22"/>
      <c r="I1554" s="22"/>
      <c r="J1554" s="123"/>
      <c r="K1554" s="124"/>
      <c r="L1554" s="7"/>
      <c r="M1554" s="13"/>
    </row>
    <row r="1555" spans="1:13" x14ac:dyDescent="0.2">
      <c r="A1555" s="15"/>
      <c r="B1555" s="15"/>
      <c r="C1555" s="15"/>
      <c r="D1555" s="118"/>
      <c r="E1555" s="10"/>
      <c r="F1555" s="10"/>
      <c r="G1555" s="10"/>
      <c r="H1555" s="22"/>
      <c r="I1555" s="22"/>
      <c r="J1555" s="123"/>
      <c r="K1555" s="124"/>
      <c r="L1555" s="7"/>
      <c r="M1555" s="13"/>
    </row>
    <row r="1556" spans="1:13" x14ac:dyDescent="0.2">
      <c r="A1556" s="15"/>
      <c r="B1556" s="15"/>
      <c r="C1556" s="15"/>
      <c r="D1556" s="118"/>
      <c r="E1556" s="10"/>
      <c r="F1556" s="10"/>
      <c r="G1556" s="10"/>
      <c r="H1556" s="22"/>
      <c r="I1556" s="22"/>
      <c r="J1556" s="123"/>
      <c r="K1556" s="124"/>
      <c r="L1556" s="7"/>
    </row>
    <row r="1557" spans="1:13" x14ac:dyDescent="0.2">
      <c r="A1557" s="15"/>
      <c r="B1557" s="15"/>
      <c r="C1557" s="15"/>
      <c r="D1557" s="118"/>
      <c r="E1557" s="10"/>
      <c r="F1557" s="10"/>
      <c r="G1557" s="10"/>
      <c r="H1557" s="22"/>
      <c r="I1557" s="22"/>
      <c r="J1557" s="123"/>
      <c r="K1557" s="124"/>
      <c r="L1557" s="7"/>
    </row>
    <row r="1558" spans="1:13" x14ac:dyDescent="0.2">
      <c r="A1558" s="15"/>
      <c r="B1558" s="15"/>
      <c r="C1558" s="15"/>
      <c r="D1558" s="118"/>
      <c r="E1558" s="10"/>
      <c r="F1558" s="10"/>
      <c r="G1558" s="10"/>
      <c r="H1558" s="22"/>
      <c r="I1558" s="22"/>
      <c r="J1558" s="123"/>
      <c r="K1558" s="124"/>
      <c r="L1558" s="7"/>
    </row>
    <row r="1559" spans="1:13" x14ac:dyDescent="0.2">
      <c r="A1559" s="15"/>
      <c r="B1559" s="15"/>
      <c r="C1559" s="15"/>
      <c r="D1559" s="118"/>
      <c r="E1559" s="10"/>
      <c r="F1559" s="10"/>
      <c r="G1559" s="10"/>
      <c r="H1559" s="22"/>
      <c r="I1559" s="22"/>
      <c r="J1559" s="123"/>
      <c r="K1559" s="124"/>
      <c r="L1559" s="7"/>
    </row>
    <row r="1560" spans="1:13" x14ac:dyDescent="0.2">
      <c r="A1560" s="15"/>
      <c r="B1560" s="15"/>
      <c r="C1560" s="15"/>
      <c r="D1560" s="118"/>
      <c r="E1560" s="10"/>
      <c r="F1560" s="10"/>
      <c r="G1560" s="10"/>
      <c r="H1560" s="22"/>
      <c r="I1560" s="22"/>
      <c r="J1560" s="123"/>
      <c r="K1560" s="124"/>
      <c r="L1560" s="7"/>
    </row>
    <row r="1561" spans="1:13" x14ac:dyDescent="0.2">
      <c r="A1561" s="15"/>
      <c r="B1561" s="15"/>
      <c r="C1561" s="15"/>
      <c r="D1561" s="118"/>
      <c r="E1561" s="10"/>
      <c r="F1561" s="10"/>
      <c r="G1561" s="10"/>
      <c r="H1561" s="22"/>
      <c r="I1561" s="22"/>
      <c r="J1561" s="123"/>
      <c r="K1561" s="124"/>
      <c r="L1561" s="7"/>
    </row>
    <row r="1562" spans="1:13" x14ac:dyDescent="0.2">
      <c r="A1562" s="15"/>
      <c r="B1562" s="15"/>
      <c r="C1562" s="15"/>
      <c r="D1562" s="118"/>
      <c r="E1562" s="10"/>
      <c r="F1562" s="10"/>
      <c r="G1562" s="10"/>
      <c r="H1562" s="22"/>
      <c r="I1562" s="22"/>
      <c r="J1562" s="123"/>
      <c r="K1562" s="124"/>
      <c r="L1562" s="7"/>
    </row>
    <row r="1563" spans="1:13" x14ac:dyDescent="0.2">
      <c r="A1563" s="15"/>
      <c r="B1563" s="15"/>
      <c r="C1563" s="15"/>
      <c r="D1563" s="118"/>
      <c r="E1563" s="10"/>
      <c r="F1563" s="10"/>
      <c r="G1563" s="10"/>
      <c r="H1563" s="22"/>
      <c r="I1563" s="22"/>
      <c r="J1563" s="123"/>
      <c r="K1563" s="124"/>
      <c r="L1563" s="7"/>
    </row>
    <row r="1564" spans="1:13" x14ac:dyDescent="0.2">
      <c r="A1564" s="15"/>
      <c r="B1564" s="15"/>
      <c r="C1564" s="15"/>
      <c r="D1564" s="118"/>
      <c r="E1564" s="10"/>
      <c r="F1564" s="10"/>
      <c r="G1564" s="10"/>
      <c r="H1564" s="22"/>
      <c r="I1564" s="22"/>
      <c r="J1564" s="123"/>
      <c r="K1564" s="124"/>
      <c r="L1564" s="7"/>
    </row>
    <row r="1565" spans="1:13" x14ac:dyDescent="0.2">
      <c r="A1565" s="15"/>
      <c r="B1565" s="15"/>
      <c r="C1565" s="15"/>
      <c r="D1565" s="118"/>
      <c r="E1565" s="10"/>
      <c r="F1565" s="10"/>
      <c r="G1565" s="10"/>
      <c r="H1565" s="22"/>
      <c r="I1565" s="22"/>
      <c r="J1565" s="123"/>
      <c r="K1565" s="124"/>
      <c r="L1565" s="7"/>
    </row>
    <row r="1566" spans="1:13" x14ac:dyDescent="0.2">
      <c r="A1566" s="15"/>
      <c r="B1566" s="15"/>
      <c r="C1566" s="15"/>
      <c r="D1566" s="118"/>
      <c r="E1566" s="10"/>
      <c r="F1566" s="10"/>
      <c r="G1566" s="10"/>
      <c r="H1566" s="22"/>
      <c r="I1566" s="22"/>
      <c r="J1566" s="123"/>
      <c r="K1566" s="124"/>
      <c r="L1566" s="7"/>
    </row>
    <row r="1567" spans="1:13" x14ac:dyDescent="0.2">
      <c r="A1567" s="15"/>
      <c r="B1567" s="15"/>
      <c r="C1567" s="15"/>
      <c r="D1567" s="118"/>
      <c r="E1567" s="10"/>
      <c r="F1567" s="10"/>
      <c r="G1567" s="10"/>
      <c r="H1567" s="22"/>
      <c r="I1567" s="22"/>
      <c r="J1567" s="123"/>
      <c r="K1567" s="124"/>
      <c r="L1567" s="7"/>
    </row>
    <row r="1568" spans="1:13"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A2028" s="15"/>
      <c r="B2028" s="15"/>
      <c r="C2028" s="15"/>
      <c r="D2028" s="118"/>
      <c r="E2028" s="10"/>
      <c r="F2028" s="10"/>
      <c r="G2028" s="10"/>
      <c r="H2028" s="22"/>
      <c r="I2028" s="22"/>
      <c r="J2028" s="123"/>
      <c r="K2028" s="124"/>
      <c r="L2028" s="7"/>
    </row>
    <row r="2029" spans="1:12" x14ac:dyDescent="0.2">
      <c r="A2029" s="15"/>
      <c r="B2029" s="15"/>
      <c r="C2029" s="15"/>
      <c r="D2029" s="118"/>
      <c r="E2029" s="10"/>
      <c r="F2029" s="10"/>
      <c r="G2029" s="10"/>
      <c r="H2029" s="22"/>
      <c r="I2029" s="22"/>
      <c r="J2029" s="123"/>
      <c r="K2029" s="124"/>
      <c r="L2029" s="7"/>
    </row>
    <row r="2030" spans="1:12" x14ac:dyDescent="0.2">
      <c r="A2030" s="15"/>
      <c r="B2030" s="15"/>
      <c r="C2030" s="15"/>
      <c r="D2030" s="118"/>
      <c r="E2030" s="10"/>
      <c r="F2030" s="10"/>
      <c r="G2030" s="10"/>
      <c r="H2030" s="22"/>
      <c r="I2030" s="22"/>
      <c r="J2030" s="123"/>
      <c r="K2030" s="124"/>
      <c r="L2030" s="7"/>
    </row>
    <row r="2031" spans="1:12" x14ac:dyDescent="0.2">
      <c r="A2031" s="15"/>
      <c r="B2031" s="15"/>
      <c r="C2031" s="15"/>
      <c r="D2031" s="118"/>
      <c r="E2031" s="10"/>
      <c r="F2031" s="10"/>
      <c r="G2031" s="10"/>
      <c r="H2031" s="22"/>
      <c r="I2031" s="22"/>
      <c r="J2031" s="123"/>
      <c r="K2031" s="124"/>
      <c r="L2031" s="7"/>
    </row>
    <row r="2032" spans="1:12" x14ac:dyDescent="0.2">
      <c r="A2032" s="15"/>
      <c r="B2032" s="15"/>
      <c r="C2032" s="15"/>
      <c r="D2032" s="118"/>
      <c r="E2032" s="10"/>
      <c r="F2032" s="10"/>
      <c r="G2032" s="10"/>
      <c r="H2032" s="22"/>
      <c r="I2032" s="22"/>
      <c r="J2032" s="123"/>
      <c r="K2032" s="124"/>
      <c r="L2032" s="7"/>
    </row>
    <row r="2033" spans="1:12" x14ac:dyDescent="0.2">
      <c r="A2033" s="15"/>
      <c r="B2033" s="15"/>
      <c r="C2033" s="15"/>
      <c r="D2033" s="118"/>
      <c r="E2033" s="10"/>
      <c r="F2033" s="10"/>
      <c r="G2033" s="10"/>
      <c r="H2033" s="22"/>
      <c r="I2033" s="22"/>
      <c r="J2033" s="123"/>
      <c r="K2033" s="124"/>
      <c r="L2033" s="7"/>
    </row>
    <row r="2034" spans="1:12" x14ac:dyDescent="0.2">
      <c r="A2034" s="15"/>
      <c r="B2034" s="15"/>
      <c r="C2034" s="15"/>
      <c r="D2034" s="118"/>
      <c r="E2034" s="10"/>
      <c r="F2034" s="10"/>
      <c r="G2034" s="10"/>
      <c r="H2034" s="22"/>
      <c r="I2034" s="22"/>
      <c r="J2034" s="123"/>
      <c r="K2034" s="124"/>
      <c r="L2034" s="7"/>
    </row>
    <row r="2035" spans="1:12" x14ac:dyDescent="0.2">
      <c r="A2035" s="15"/>
      <c r="B2035" s="15"/>
      <c r="C2035" s="15"/>
      <c r="D2035" s="118"/>
      <c r="E2035" s="10"/>
      <c r="F2035" s="10"/>
      <c r="G2035" s="10"/>
      <c r="H2035" s="22"/>
      <c r="I2035" s="22"/>
      <c r="J2035" s="123"/>
      <c r="K2035" s="124"/>
      <c r="L2035" s="7"/>
    </row>
    <row r="2036" spans="1:12" x14ac:dyDescent="0.2">
      <c r="A2036" s="15"/>
      <c r="B2036" s="15"/>
      <c r="C2036" s="15"/>
      <c r="D2036" s="118"/>
      <c r="E2036" s="10"/>
      <c r="F2036" s="10"/>
      <c r="G2036" s="10"/>
      <c r="H2036" s="22"/>
      <c r="I2036" s="22"/>
      <c r="J2036" s="123"/>
      <c r="K2036" s="124"/>
      <c r="L2036" s="7"/>
    </row>
    <row r="2037" spans="1:12" x14ac:dyDescent="0.2">
      <c r="A2037" s="15"/>
      <c r="B2037" s="15"/>
      <c r="C2037" s="15"/>
      <c r="D2037" s="118"/>
      <c r="E2037" s="10"/>
      <c r="F2037" s="10"/>
      <c r="G2037" s="10"/>
      <c r="H2037" s="22"/>
      <c r="I2037" s="22"/>
      <c r="J2037" s="123"/>
      <c r="K2037" s="124"/>
      <c r="L2037" s="7"/>
    </row>
    <row r="2038" spans="1:12" x14ac:dyDescent="0.2">
      <c r="A2038" s="15"/>
      <c r="B2038" s="15"/>
      <c r="C2038" s="15"/>
      <c r="D2038" s="118"/>
      <c r="E2038" s="10"/>
      <c r="F2038" s="10"/>
      <c r="G2038" s="10"/>
      <c r="H2038" s="22"/>
      <c r="I2038" s="22"/>
      <c r="J2038" s="123"/>
      <c r="K2038" s="124"/>
      <c r="L2038" s="7"/>
    </row>
    <row r="2039" spans="1:12" x14ac:dyDescent="0.2">
      <c r="A2039" s="15"/>
      <c r="B2039" s="15"/>
      <c r="C2039" s="15"/>
      <c r="D2039" s="118"/>
      <c r="E2039" s="10"/>
      <c r="F2039" s="10"/>
      <c r="G2039" s="10"/>
      <c r="H2039" s="22"/>
      <c r="I2039" s="22"/>
      <c r="J2039" s="123"/>
      <c r="K2039" s="124"/>
      <c r="L2039" s="7"/>
    </row>
    <row r="2040" spans="1:12" x14ac:dyDescent="0.2">
      <c r="A2040" s="15"/>
      <c r="B2040" s="15"/>
      <c r="C2040" s="15"/>
      <c r="D2040" s="118"/>
      <c r="E2040" s="10"/>
      <c r="F2040" s="10"/>
      <c r="G2040" s="10"/>
      <c r="H2040" s="22"/>
      <c r="I2040" s="22"/>
      <c r="J2040" s="123"/>
      <c r="K2040" s="124"/>
      <c r="L2040" s="7"/>
    </row>
    <row r="2041" spans="1:12" x14ac:dyDescent="0.2">
      <c r="A2041" s="15"/>
      <c r="B2041" s="15"/>
      <c r="C2041" s="15"/>
      <c r="D2041" s="118"/>
      <c r="E2041" s="10"/>
      <c r="F2041" s="10"/>
      <c r="G2041" s="10"/>
      <c r="H2041" s="22"/>
      <c r="I2041" s="22"/>
      <c r="J2041" s="123"/>
      <c r="K2041" s="124"/>
      <c r="L2041" s="7"/>
    </row>
    <row r="2042" spans="1:12" x14ac:dyDescent="0.2">
      <c r="A2042" s="15"/>
      <c r="B2042" s="15"/>
      <c r="C2042" s="15"/>
      <c r="D2042" s="118"/>
      <c r="E2042" s="10"/>
      <c r="F2042" s="10"/>
      <c r="G2042" s="10"/>
      <c r="H2042" s="22"/>
      <c r="I2042" s="22"/>
      <c r="J2042" s="123"/>
      <c r="K2042" s="124"/>
      <c r="L2042" s="7"/>
    </row>
    <row r="2043" spans="1:12" x14ac:dyDescent="0.2">
      <c r="A2043" s="15"/>
      <c r="B2043" s="15"/>
      <c r="C2043" s="15"/>
      <c r="D2043" s="118"/>
      <c r="E2043" s="10"/>
      <c r="F2043" s="10"/>
      <c r="G2043" s="10"/>
      <c r="H2043" s="22"/>
      <c r="I2043" s="22"/>
      <c r="J2043" s="123"/>
      <c r="K2043" s="124"/>
      <c r="L2043" s="7"/>
    </row>
    <row r="2044" spans="1:12" x14ac:dyDescent="0.2">
      <c r="A2044" s="15"/>
      <c r="B2044" s="15"/>
      <c r="C2044" s="15"/>
      <c r="D2044" s="118"/>
      <c r="E2044" s="10"/>
      <c r="F2044" s="10"/>
      <c r="G2044" s="10"/>
      <c r="H2044" s="22"/>
      <c r="I2044" s="22"/>
      <c r="J2044" s="123"/>
      <c r="K2044" s="124"/>
      <c r="L2044" s="7"/>
    </row>
    <row r="2045" spans="1:12" x14ac:dyDescent="0.2">
      <c r="A2045" s="15"/>
      <c r="B2045" s="15"/>
      <c r="C2045" s="15"/>
      <c r="D2045" s="118"/>
      <c r="E2045" s="10"/>
      <c r="F2045" s="10"/>
      <c r="G2045" s="10"/>
      <c r="H2045" s="22"/>
      <c r="I2045" s="22"/>
      <c r="J2045" s="123"/>
      <c r="K2045" s="124"/>
      <c r="L2045" s="7"/>
    </row>
    <row r="2046" spans="1:12" x14ac:dyDescent="0.2">
      <c r="A2046" s="15"/>
      <c r="B2046" s="15"/>
      <c r="C2046" s="15"/>
      <c r="D2046" s="118"/>
      <c r="E2046" s="10"/>
      <c r="F2046" s="10"/>
      <c r="G2046" s="10"/>
      <c r="H2046" s="22"/>
      <c r="I2046" s="22"/>
      <c r="J2046" s="123"/>
      <c r="K2046" s="124"/>
      <c r="L2046" s="7"/>
    </row>
    <row r="2047" spans="1:12" x14ac:dyDescent="0.2">
      <c r="A2047" s="15"/>
      <c r="B2047" s="15"/>
      <c r="C2047" s="15"/>
      <c r="D2047" s="118"/>
      <c r="E2047" s="10"/>
      <c r="F2047" s="10"/>
      <c r="G2047" s="10"/>
      <c r="H2047" s="22"/>
      <c r="I2047" s="22"/>
      <c r="J2047" s="123"/>
      <c r="K2047" s="124"/>
      <c r="L2047" s="7"/>
    </row>
    <row r="2048" spans="1:12" x14ac:dyDescent="0.2">
      <c r="A2048" s="15"/>
      <c r="B2048" s="15"/>
      <c r="C2048" s="15"/>
      <c r="D2048" s="118"/>
      <c r="E2048" s="10"/>
      <c r="F2048" s="10"/>
      <c r="G2048" s="10"/>
      <c r="H2048" s="22"/>
      <c r="I2048" s="22"/>
      <c r="J2048" s="123"/>
      <c r="K2048" s="124"/>
      <c r="L2048" s="7"/>
    </row>
    <row r="2049" spans="1:12" x14ac:dyDescent="0.2">
      <c r="A2049" s="15"/>
      <c r="B2049" s="15"/>
      <c r="C2049" s="15"/>
      <c r="D2049" s="118"/>
      <c r="E2049" s="10"/>
      <c r="F2049" s="10"/>
      <c r="G2049" s="10"/>
      <c r="H2049" s="22"/>
      <c r="I2049" s="22"/>
      <c r="J2049" s="123"/>
      <c r="K2049" s="124"/>
      <c r="L2049" s="7"/>
    </row>
    <row r="2050" spans="1:12" x14ac:dyDescent="0.2">
      <c r="A2050" s="15"/>
      <c r="B2050" s="15"/>
      <c r="C2050" s="15"/>
      <c r="D2050" s="118"/>
      <c r="E2050" s="10"/>
      <c r="F2050" s="10"/>
      <c r="G2050" s="10"/>
      <c r="H2050" s="22"/>
      <c r="I2050" s="22"/>
      <c r="J2050" s="123"/>
      <c r="K2050" s="124"/>
      <c r="L2050" s="7"/>
    </row>
    <row r="2051" spans="1:12" x14ac:dyDescent="0.2">
      <c r="A2051" s="15"/>
      <c r="B2051" s="15"/>
      <c r="C2051" s="15"/>
      <c r="D2051" s="118"/>
      <c r="E2051" s="10"/>
      <c r="F2051" s="10"/>
      <c r="G2051" s="10"/>
      <c r="H2051" s="22"/>
      <c r="I2051" s="22"/>
      <c r="J2051" s="123"/>
      <c r="K2051" s="124"/>
      <c r="L2051" s="7"/>
    </row>
    <row r="2052" spans="1:12" x14ac:dyDescent="0.2">
      <c r="A2052" s="15"/>
      <c r="B2052" s="15"/>
      <c r="C2052" s="15"/>
      <c r="D2052" s="118"/>
      <c r="E2052" s="10"/>
      <c r="F2052" s="10"/>
      <c r="G2052" s="10"/>
      <c r="H2052" s="22"/>
      <c r="I2052" s="22"/>
      <c r="J2052" s="123"/>
      <c r="K2052" s="124"/>
      <c r="L2052" s="7"/>
    </row>
    <row r="2053" spans="1:12" x14ac:dyDescent="0.2">
      <c r="A2053" s="15"/>
      <c r="B2053" s="15"/>
      <c r="C2053" s="15"/>
      <c r="D2053" s="118"/>
      <c r="E2053" s="10"/>
      <c r="F2053" s="10"/>
      <c r="G2053" s="10"/>
      <c r="H2053" s="22"/>
      <c r="I2053" s="22"/>
      <c r="J2053" s="123"/>
      <c r="K2053" s="124"/>
      <c r="L2053" s="7"/>
    </row>
    <row r="2054" spans="1:12" x14ac:dyDescent="0.2">
      <c r="A2054" s="15"/>
      <c r="B2054" s="15"/>
      <c r="C2054" s="15"/>
      <c r="D2054" s="118"/>
      <c r="E2054" s="10"/>
      <c r="F2054" s="10"/>
      <c r="G2054" s="10"/>
      <c r="H2054" s="22"/>
      <c r="I2054" s="22"/>
      <c r="J2054" s="123"/>
      <c r="K2054" s="124"/>
      <c r="L2054" s="7"/>
    </row>
    <row r="2055" spans="1:12" x14ac:dyDescent="0.2">
      <c r="A2055" s="15"/>
      <c r="B2055" s="15"/>
      <c r="C2055" s="15"/>
      <c r="D2055" s="118"/>
      <c r="E2055" s="10"/>
      <c r="F2055" s="10"/>
      <c r="G2055" s="10"/>
      <c r="H2055" s="22"/>
      <c r="I2055" s="22"/>
      <c r="J2055" s="123"/>
      <c r="K2055" s="124"/>
      <c r="L2055" s="7"/>
    </row>
    <row r="2056" spans="1:12" x14ac:dyDescent="0.2">
      <c r="A2056" s="15"/>
      <c r="B2056" s="15"/>
      <c r="C2056" s="15"/>
      <c r="D2056" s="118"/>
      <c r="E2056" s="10"/>
      <c r="F2056" s="10"/>
      <c r="G2056" s="10"/>
      <c r="H2056" s="22"/>
      <c r="I2056" s="22"/>
      <c r="J2056" s="123"/>
      <c r="K2056" s="124"/>
      <c r="L2056" s="7"/>
    </row>
    <row r="2057" spans="1:12" x14ac:dyDescent="0.2">
      <c r="A2057" s="15"/>
      <c r="B2057" s="15"/>
      <c r="C2057" s="15"/>
      <c r="D2057" s="118"/>
      <c r="E2057" s="10"/>
      <c r="F2057" s="10"/>
      <c r="G2057" s="10"/>
      <c r="H2057" s="22"/>
      <c r="I2057" s="22"/>
      <c r="J2057" s="123"/>
      <c r="K2057" s="124"/>
      <c r="L2057" s="7"/>
    </row>
    <row r="2058" spans="1:12" x14ac:dyDescent="0.2">
      <c r="A2058" s="15"/>
      <c r="B2058" s="15"/>
      <c r="C2058" s="15"/>
      <c r="D2058" s="118"/>
      <c r="E2058" s="10"/>
      <c r="F2058" s="10"/>
      <c r="G2058" s="10"/>
      <c r="H2058" s="22"/>
      <c r="I2058" s="22"/>
      <c r="J2058" s="123"/>
      <c r="K2058" s="124"/>
      <c r="L2058" s="7"/>
    </row>
    <row r="2059" spans="1:12" x14ac:dyDescent="0.2">
      <c r="A2059" s="15"/>
      <c r="B2059" s="15"/>
      <c r="C2059" s="15"/>
      <c r="D2059" s="118"/>
      <c r="E2059" s="10"/>
      <c r="F2059" s="10"/>
      <c r="G2059" s="10"/>
      <c r="H2059" s="22"/>
      <c r="I2059" s="22"/>
      <c r="J2059" s="123"/>
      <c r="K2059" s="124"/>
      <c r="L2059" s="7"/>
    </row>
    <row r="2060" spans="1:12" x14ac:dyDescent="0.2">
      <c r="A2060" s="15"/>
      <c r="B2060" s="15"/>
      <c r="C2060" s="15"/>
      <c r="D2060" s="118"/>
      <c r="E2060" s="10"/>
      <c r="F2060" s="10"/>
      <c r="G2060" s="10"/>
      <c r="H2060" s="22"/>
      <c r="I2060" s="22"/>
      <c r="J2060" s="123"/>
      <c r="K2060" s="124"/>
      <c r="L2060" s="7"/>
    </row>
    <row r="2061" spans="1:12" x14ac:dyDescent="0.2">
      <c r="A2061" s="15"/>
      <c r="B2061" s="15"/>
      <c r="C2061" s="15"/>
      <c r="D2061" s="118"/>
      <c r="E2061" s="10"/>
      <c r="F2061" s="10"/>
      <c r="G2061" s="10"/>
      <c r="H2061" s="22"/>
      <c r="I2061" s="22"/>
      <c r="J2061" s="123"/>
      <c r="K2061" s="124"/>
      <c r="L2061" s="7"/>
    </row>
    <row r="2062" spans="1:12" x14ac:dyDescent="0.2">
      <c r="A2062" s="15"/>
      <c r="B2062" s="15"/>
      <c r="C2062" s="15"/>
      <c r="D2062" s="118"/>
      <c r="E2062" s="10"/>
      <c r="F2062" s="10"/>
      <c r="G2062" s="10"/>
      <c r="H2062" s="22"/>
      <c r="I2062" s="22"/>
      <c r="J2062" s="123"/>
      <c r="K2062" s="124"/>
      <c r="L2062" s="7"/>
    </row>
    <row r="2063" spans="1:12" x14ac:dyDescent="0.2">
      <c r="A2063" s="15"/>
      <c r="B2063" s="15"/>
      <c r="C2063" s="15"/>
      <c r="D2063" s="118"/>
      <c r="E2063" s="10"/>
      <c r="F2063" s="10"/>
      <c r="G2063" s="10"/>
      <c r="H2063" s="22"/>
      <c r="I2063" s="22"/>
      <c r="J2063" s="123"/>
      <c r="K2063" s="124"/>
      <c r="L2063" s="7"/>
    </row>
    <row r="2064" spans="1:12" x14ac:dyDescent="0.2">
      <c r="A2064" s="15"/>
      <c r="B2064" s="15"/>
      <c r="C2064" s="15"/>
      <c r="D2064" s="118"/>
      <c r="E2064" s="10"/>
      <c r="F2064" s="10"/>
      <c r="G2064" s="10"/>
      <c r="H2064" s="22"/>
      <c r="I2064" s="22"/>
      <c r="J2064" s="123"/>
      <c r="K2064" s="124"/>
      <c r="L2064" s="7"/>
    </row>
    <row r="2065" spans="1:12" x14ac:dyDescent="0.2">
      <c r="A2065" s="15"/>
      <c r="B2065" s="15"/>
      <c r="C2065" s="15"/>
      <c r="D2065" s="118"/>
      <c r="E2065" s="10"/>
      <c r="F2065" s="10"/>
      <c r="G2065" s="10"/>
      <c r="H2065" s="22"/>
      <c r="I2065" s="22"/>
      <c r="J2065" s="123"/>
      <c r="K2065" s="124"/>
      <c r="L2065" s="7"/>
    </row>
    <row r="2066" spans="1:12" x14ac:dyDescent="0.2">
      <c r="A2066" s="15"/>
      <c r="B2066" s="15"/>
      <c r="C2066" s="15"/>
      <c r="D2066" s="118"/>
      <c r="E2066" s="10"/>
      <c r="F2066" s="10"/>
      <c r="G2066" s="10"/>
      <c r="H2066" s="22"/>
      <c r="I2066" s="22"/>
      <c r="J2066" s="123"/>
      <c r="K2066" s="124"/>
      <c r="L2066" s="7"/>
    </row>
    <row r="2067" spans="1:12" x14ac:dyDescent="0.2">
      <c r="A2067" s="15"/>
      <c r="B2067" s="15"/>
      <c r="C2067" s="15"/>
      <c r="D2067" s="118"/>
      <c r="E2067" s="10"/>
      <c r="F2067" s="10"/>
      <c r="G2067" s="10"/>
      <c r="H2067" s="22"/>
      <c r="I2067" s="22"/>
      <c r="J2067" s="123"/>
      <c r="K2067" s="124"/>
      <c r="L2067" s="7"/>
    </row>
    <row r="2068" spans="1:12" x14ac:dyDescent="0.2">
      <c r="A2068" s="15"/>
      <c r="B2068" s="15"/>
      <c r="C2068" s="15"/>
      <c r="D2068" s="118"/>
      <c r="E2068" s="10"/>
      <c r="F2068" s="10"/>
      <c r="G2068" s="10"/>
      <c r="H2068" s="22"/>
      <c r="I2068" s="22"/>
      <c r="J2068" s="123"/>
      <c r="K2068" s="124"/>
      <c r="L2068" s="7"/>
    </row>
    <row r="2069" spans="1:12" x14ac:dyDescent="0.2">
      <c r="A2069" s="15"/>
      <c r="B2069" s="15"/>
      <c r="C2069" s="15"/>
      <c r="D2069" s="118"/>
      <c r="E2069" s="10"/>
      <c r="F2069" s="10"/>
      <c r="G2069" s="10"/>
      <c r="H2069" s="22"/>
      <c r="I2069" s="22"/>
      <c r="J2069" s="123"/>
      <c r="K2069" s="124"/>
      <c r="L2069" s="7"/>
    </row>
    <row r="2070" spans="1:12" x14ac:dyDescent="0.2">
      <c r="A2070" s="15"/>
      <c r="B2070" s="15"/>
      <c r="C2070" s="15"/>
      <c r="D2070" s="118"/>
      <c r="E2070" s="10"/>
      <c r="F2070" s="10"/>
      <c r="G2070" s="10"/>
      <c r="H2070" s="22"/>
      <c r="I2070" s="22"/>
      <c r="J2070" s="123"/>
      <c r="K2070" s="124"/>
      <c r="L2070" s="7"/>
    </row>
    <row r="2071" spans="1:12" x14ac:dyDescent="0.2">
      <c r="A2071" s="15"/>
      <c r="B2071" s="15"/>
      <c r="C2071" s="15"/>
      <c r="D2071" s="118"/>
      <c r="E2071" s="10"/>
      <c r="F2071" s="10"/>
      <c r="G2071" s="10"/>
      <c r="H2071" s="22"/>
      <c r="I2071" s="22"/>
      <c r="J2071" s="123"/>
      <c r="K2071" s="124"/>
      <c r="L2071" s="7"/>
    </row>
    <row r="2072" spans="1:12" x14ac:dyDescent="0.2">
      <c r="A2072" s="15"/>
      <c r="B2072" s="15"/>
      <c r="C2072" s="15"/>
      <c r="D2072" s="118"/>
      <c r="E2072" s="10"/>
      <c r="F2072" s="10"/>
      <c r="G2072" s="10"/>
      <c r="H2072" s="22"/>
      <c r="I2072" s="22"/>
      <c r="J2072" s="123"/>
      <c r="K2072" s="124"/>
      <c r="L2072" s="7"/>
    </row>
    <row r="2073" spans="1:12" x14ac:dyDescent="0.2">
      <c r="A2073" s="15"/>
      <c r="B2073" s="15"/>
      <c r="C2073" s="15"/>
      <c r="D2073" s="118"/>
      <c r="E2073" s="10"/>
      <c r="F2073" s="10"/>
      <c r="G2073" s="10"/>
      <c r="H2073" s="22"/>
      <c r="I2073" s="22"/>
      <c r="J2073" s="123"/>
      <c r="K2073" s="124"/>
      <c r="L2073" s="7"/>
    </row>
    <row r="2074" spans="1:12" x14ac:dyDescent="0.2">
      <c r="A2074" s="15"/>
      <c r="B2074" s="15"/>
      <c r="C2074" s="15"/>
      <c r="D2074" s="118"/>
      <c r="E2074" s="10"/>
      <c r="F2074" s="10"/>
      <c r="G2074" s="10"/>
      <c r="H2074" s="22"/>
      <c r="I2074" s="22"/>
      <c r="J2074" s="123"/>
      <c r="K2074" s="124"/>
      <c r="L2074" s="7"/>
    </row>
    <row r="2075" spans="1:12" x14ac:dyDescent="0.2">
      <c r="A2075" s="15"/>
      <c r="B2075" s="15"/>
      <c r="C2075" s="15"/>
      <c r="D2075" s="118"/>
      <c r="E2075" s="10"/>
      <c r="F2075" s="10"/>
      <c r="G2075" s="10"/>
      <c r="H2075" s="22"/>
      <c r="I2075" s="22"/>
      <c r="J2075" s="123"/>
      <c r="K2075" s="124"/>
      <c r="L2075" s="7"/>
    </row>
    <row r="2076" spans="1:12" x14ac:dyDescent="0.2">
      <c r="A2076" s="15"/>
      <c r="B2076" s="15"/>
      <c r="C2076" s="15"/>
      <c r="D2076" s="118"/>
      <c r="E2076" s="10"/>
      <c r="F2076" s="10"/>
      <c r="G2076" s="10"/>
      <c r="H2076" s="22"/>
      <c r="I2076" s="22"/>
      <c r="J2076" s="123"/>
      <c r="K2076" s="124"/>
      <c r="L2076" s="7"/>
    </row>
    <row r="2077" spans="1:12" x14ac:dyDescent="0.2">
      <c r="A2077" s="15"/>
      <c r="B2077" s="15"/>
      <c r="C2077" s="15"/>
      <c r="D2077" s="118"/>
      <c r="E2077" s="10"/>
      <c r="F2077" s="10"/>
      <c r="G2077" s="10"/>
      <c r="H2077" s="22"/>
      <c r="I2077" s="22"/>
      <c r="J2077" s="123"/>
      <c r="K2077" s="124"/>
      <c r="L2077" s="7"/>
    </row>
    <row r="2078" spans="1:12" x14ac:dyDescent="0.2">
      <c r="A2078" s="15"/>
      <c r="B2078" s="15"/>
      <c r="C2078" s="15"/>
      <c r="D2078" s="118"/>
      <c r="E2078" s="10"/>
      <c r="F2078" s="10"/>
      <c r="G2078" s="10"/>
      <c r="H2078" s="22"/>
      <c r="I2078" s="22"/>
      <c r="J2078" s="123"/>
      <c r="K2078" s="124"/>
      <c r="L2078" s="7"/>
    </row>
    <row r="2079" spans="1:12" x14ac:dyDescent="0.2">
      <c r="A2079" s="15"/>
      <c r="B2079" s="15"/>
      <c r="C2079" s="15"/>
      <c r="D2079" s="118"/>
      <c r="E2079" s="10"/>
      <c r="F2079" s="10"/>
      <c r="G2079" s="10"/>
      <c r="H2079" s="22"/>
      <c r="I2079" s="22"/>
      <c r="J2079" s="123"/>
      <c r="K2079" s="124"/>
      <c r="L2079" s="7"/>
    </row>
    <row r="2080" spans="1:12" x14ac:dyDescent="0.2">
      <c r="A2080" s="15"/>
      <c r="B2080" s="15"/>
      <c r="C2080" s="15"/>
      <c r="D2080" s="118"/>
      <c r="E2080" s="10"/>
      <c r="F2080" s="10"/>
      <c r="G2080" s="10"/>
      <c r="H2080" s="22"/>
      <c r="I2080" s="22"/>
      <c r="J2080" s="123"/>
      <c r="K2080" s="124"/>
      <c r="L2080" s="7"/>
    </row>
    <row r="2081" spans="1:12" x14ac:dyDescent="0.2">
      <c r="A2081" s="15"/>
      <c r="B2081" s="15"/>
      <c r="C2081" s="15"/>
      <c r="D2081" s="118"/>
      <c r="E2081" s="10"/>
      <c r="F2081" s="10"/>
      <c r="G2081" s="10"/>
      <c r="H2081" s="22"/>
      <c r="I2081" s="22"/>
      <c r="J2081" s="123"/>
      <c r="K2081" s="124"/>
      <c r="L2081" s="7"/>
    </row>
    <row r="2082" spans="1:12" x14ac:dyDescent="0.2">
      <c r="A2082" s="15"/>
      <c r="B2082" s="15"/>
      <c r="C2082" s="15"/>
      <c r="D2082" s="118"/>
      <c r="E2082" s="10"/>
      <c r="F2082" s="10"/>
      <c r="G2082" s="10"/>
      <c r="H2082" s="22"/>
      <c r="I2082" s="22"/>
      <c r="J2082" s="123"/>
      <c r="K2082" s="124"/>
      <c r="L2082" s="7"/>
    </row>
    <row r="2083" spans="1:12" x14ac:dyDescent="0.2">
      <c r="A2083" s="15"/>
      <c r="B2083" s="15"/>
      <c r="C2083" s="15"/>
      <c r="D2083" s="118"/>
      <c r="E2083" s="10"/>
      <c r="F2083" s="10"/>
      <c r="G2083" s="10"/>
      <c r="H2083" s="22"/>
      <c r="I2083" s="22"/>
      <c r="J2083" s="123"/>
      <c r="K2083" s="124"/>
      <c r="L2083" s="7"/>
    </row>
    <row r="2084" spans="1:12" x14ac:dyDescent="0.2">
      <c r="A2084" s="15"/>
      <c r="B2084" s="15"/>
      <c r="C2084" s="15"/>
      <c r="D2084" s="118"/>
      <c r="E2084" s="10"/>
      <c r="F2084" s="10"/>
      <c r="G2084" s="10"/>
      <c r="H2084" s="22"/>
      <c r="I2084" s="22"/>
      <c r="J2084" s="123"/>
      <c r="K2084" s="124"/>
      <c r="L2084" s="7"/>
    </row>
    <row r="2085" spans="1:12" x14ac:dyDescent="0.2">
      <c r="A2085" s="15"/>
      <c r="B2085" s="15"/>
      <c r="C2085" s="15"/>
      <c r="D2085" s="118"/>
      <c r="E2085" s="10"/>
      <c r="F2085" s="10"/>
      <c r="G2085" s="10"/>
      <c r="H2085" s="22"/>
      <c r="I2085" s="22"/>
      <c r="J2085" s="123"/>
      <c r="K2085" s="124"/>
      <c r="L2085" s="7"/>
    </row>
    <row r="2086" spans="1:12" x14ac:dyDescent="0.2">
      <c r="A2086" s="15"/>
      <c r="B2086" s="15"/>
      <c r="C2086" s="15"/>
      <c r="D2086" s="118"/>
      <c r="E2086" s="10"/>
      <c r="F2086" s="10"/>
      <c r="G2086" s="10"/>
      <c r="H2086" s="22"/>
      <c r="I2086" s="22"/>
      <c r="J2086" s="123"/>
      <c r="K2086" s="124"/>
      <c r="L2086" s="7"/>
    </row>
    <row r="2087" spans="1:12" x14ac:dyDescent="0.2">
      <c r="A2087" s="15"/>
      <c r="B2087" s="15"/>
      <c r="C2087" s="15"/>
      <c r="D2087" s="118"/>
      <c r="E2087" s="10"/>
      <c r="F2087" s="10"/>
      <c r="G2087" s="10"/>
      <c r="H2087" s="22"/>
      <c r="I2087" s="22"/>
      <c r="J2087" s="123"/>
      <c r="K2087" s="124"/>
      <c r="L2087" s="7"/>
    </row>
    <row r="2088" spans="1:12" x14ac:dyDescent="0.2">
      <c r="A2088" s="15"/>
      <c r="B2088" s="15"/>
      <c r="C2088" s="15"/>
      <c r="D2088" s="118"/>
      <c r="E2088" s="10"/>
      <c r="F2088" s="10"/>
      <c r="G2088" s="10"/>
      <c r="H2088" s="22"/>
      <c r="I2088" s="22"/>
      <c r="J2088" s="123"/>
      <c r="K2088" s="124"/>
      <c r="L2088" s="7"/>
    </row>
    <row r="2089" spans="1:12" x14ac:dyDescent="0.2">
      <c r="A2089" s="15"/>
      <c r="B2089" s="15"/>
      <c r="C2089" s="15"/>
      <c r="D2089" s="118"/>
      <c r="E2089" s="10"/>
      <c r="F2089" s="10"/>
      <c r="G2089" s="10"/>
      <c r="H2089" s="22"/>
      <c r="I2089" s="22"/>
      <c r="J2089" s="123"/>
      <c r="K2089" s="124"/>
      <c r="L2089" s="7"/>
    </row>
    <row r="2090" spans="1:12" x14ac:dyDescent="0.2">
      <c r="A2090" s="15"/>
      <c r="B2090" s="15"/>
      <c r="C2090" s="15"/>
      <c r="D2090" s="118"/>
      <c r="E2090" s="10"/>
      <c r="F2090" s="10"/>
      <c r="G2090" s="10"/>
      <c r="H2090" s="22"/>
      <c r="I2090" s="22"/>
      <c r="J2090" s="123"/>
      <c r="K2090" s="124"/>
      <c r="L2090" s="7"/>
    </row>
    <row r="2091" spans="1:12" x14ac:dyDescent="0.2">
      <c r="A2091" s="15"/>
      <c r="B2091" s="15"/>
      <c r="C2091" s="15"/>
      <c r="D2091" s="118"/>
      <c r="E2091" s="10"/>
      <c r="F2091" s="10"/>
      <c r="G2091" s="10"/>
      <c r="H2091" s="22"/>
      <c r="I2091" s="22"/>
      <c r="J2091" s="123"/>
      <c r="K2091" s="124"/>
      <c r="L2091" s="7"/>
    </row>
    <row r="2092" spans="1:12" x14ac:dyDescent="0.2">
      <c r="A2092" s="15"/>
      <c r="B2092" s="15"/>
      <c r="C2092" s="15"/>
      <c r="D2092" s="118"/>
      <c r="E2092" s="10"/>
      <c r="F2092" s="10"/>
      <c r="G2092" s="10"/>
      <c r="H2092" s="22"/>
      <c r="I2092" s="22"/>
      <c r="J2092" s="123"/>
      <c r="K2092" s="124"/>
      <c r="L2092" s="7"/>
    </row>
    <row r="2093" spans="1:12" x14ac:dyDescent="0.2">
      <c r="A2093" s="15"/>
      <c r="B2093" s="15"/>
      <c r="C2093" s="15"/>
      <c r="D2093" s="118"/>
      <c r="E2093" s="10"/>
      <c r="F2093" s="10"/>
      <c r="G2093" s="10"/>
      <c r="H2093" s="22"/>
      <c r="I2093" s="22"/>
      <c r="J2093" s="123"/>
      <c r="K2093" s="124"/>
      <c r="L2093" s="7"/>
    </row>
    <row r="2094" spans="1:12" x14ac:dyDescent="0.2">
      <c r="A2094" s="15"/>
      <c r="B2094" s="15"/>
      <c r="C2094" s="15"/>
      <c r="D2094" s="118"/>
      <c r="E2094" s="10"/>
      <c r="F2094" s="10"/>
      <c r="G2094" s="10"/>
      <c r="H2094" s="22"/>
      <c r="I2094" s="22"/>
      <c r="J2094" s="123"/>
      <c r="K2094" s="124"/>
      <c r="L2094" s="7"/>
    </row>
    <row r="2095" spans="1:12" x14ac:dyDescent="0.2">
      <c r="A2095" s="15"/>
      <c r="B2095" s="15"/>
      <c r="C2095" s="15"/>
      <c r="D2095" s="118"/>
      <c r="E2095" s="10"/>
      <c r="F2095" s="10"/>
      <c r="G2095" s="10"/>
      <c r="H2095" s="22"/>
      <c r="I2095" s="22"/>
      <c r="J2095" s="123"/>
      <c r="K2095" s="124"/>
      <c r="L2095" s="7"/>
    </row>
    <row r="2096" spans="1:12" x14ac:dyDescent="0.2">
      <c r="A2096" s="15"/>
      <c r="B2096" s="15"/>
      <c r="C2096" s="15"/>
      <c r="D2096" s="118"/>
      <c r="E2096" s="10"/>
      <c r="F2096" s="10"/>
      <c r="G2096" s="10"/>
      <c r="H2096" s="22"/>
      <c r="I2096" s="22"/>
      <c r="J2096" s="123"/>
      <c r="K2096" s="124"/>
      <c r="L2096" s="7"/>
    </row>
    <row r="2097" spans="1:12" x14ac:dyDescent="0.2">
      <c r="A2097" s="15"/>
      <c r="B2097" s="15"/>
      <c r="C2097" s="15"/>
      <c r="D2097" s="118"/>
      <c r="E2097" s="10"/>
      <c r="F2097" s="10"/>
      <c r="G2097" s="10"/>
      <c r="H2097" s="22"/>
      <c r="I2097" s="22"/>
      <c r="J2097" s="123"/>
      <c r="K2097" s="124"/>
      <c r="L2097" s="7"/>
    </row>
    <row r="2098" spans="1:12" x14ac:dyDescent="0.2">
      <c r="A2098" s="15"/>
      <c r="B2098" s="15"/>
      <c r="C2098" s="15"/>
      <c r="D2098" s="118"/>
      <c r="E2098" s="10"/>
      <c r="F2098" s="10"/>
      <c r="G2098" s="10"/>
      <c r="H2098" s="22"/>
      <c r="I2098" s="22"/>
      <c r="J2098" s="123"/>
      <c r="K2098" s="124"/>
      <c r="L2098" s="7"/>
    </row>
    <row r="2099" spans="1:12" x14ac:dyDescent="0.2">
      <c r="A2099" s="15"/>
      <c r="B2099" s="15"/>
      <c r="C2099" s="15"/>
      <c r="D2099" s="118"/>
      <c r="E2099" s="10"/>
      <c r="F2099" s="10"/>
      <c r="G2099" s="10"/>
      <c r="H2099" s="22"/>
      <c r="I2099" s="22"/>
      <c r="J2099" s="123"/>
      <c r="K2099" s="124"/>
      <c r="L2099" s="7"/>
    </row>
    <row r="2100" spans="1:12" x14ac:dyDescent="0.2">
      <c r="A2100" s="15"/>
      <c r="B2100" s="15"/>
      <c r="C2100" s="15"/>
      <c r="D2100" s="118"/>
      <c r="E2100" s="10"/>
      <c r="F2100" s="10"/>
      <c r="G2100" s="10"/>
      <c r="H2100" s="22"/>
      <c r="I2100" s="22"/>
      <c r="J2100" s="123"/>
      <c r="K2100" s="124"/>
      <c r="L2100" s="7"/>
    </row>
    <row r="2101" spans="1:12" x14ac:dyDescent="0.2">
      <c r="A2101" s="15"/>
      <c r="B2101" s="15"/>
      <c r="C2101" s="15"/>
      <c r="D2101" s="118"/>
      <c r="E2101" s="10"/>
      <c r="F2101" s="10"/>
      <c r="G2101" s="10"/>
      <c r="H2101" s="22"/>
      <c r="I2101" s="22"/>
      <c r="J2101" s="123"/>
      <c r="K2101" s="124"/>
      <c r="L2101" s="7"/>
    </row>
    <row r="2102" spans="1:12" x14ac:dyDescent="0.2">
      <c r="A2102" s="15"/>
      <c r="B2102" s="15"/>
      <c r="C2102" s="15"/>
      <c r="D2102" s="118"/>
      <c r="E2102" s="10"/>
      <c r="F2102" s="10"/>
      <c r="G2102" s="10"/>
      <c r="H2102" s="22"/>
      <c r="I2102" s="22"/>
      <c r="J2102" s="123"/>
      <c r="K2102" s="124"/>
      <c r="L2102" s="7"/>
    </row>
    <row r="2103" spans="1:12" x14ac:dyDescent="0.2">
      <c r="A2103" s="15"/>
      <c r="B2103" s="15"/>
      <c r="C2103" s="15"/>
      <c r="D2103" s="118"/>
      <c r="E2103" s="10"/>
      <c r="F2103" s="10"/>
      <c r="G2103" s="10"/>
      <c r="H2103" s="22"/>
      <c r="I2103" s="22"/>
      <c r="J2103" s="123"/>
      <c r="K2103" s="124"/>
      <c r="L2103" s="7"/>
    </row>
    <row r="2104" spans="1:12" x14ac:dyDescent="0.2">
      <c r="A2104" s="15"/>
      <c r="B2104" s="15"/>
      <c r="C2104" s="15"/>
      <c r="D2104" s="118"/>
      <c r="E2104" s="10"/>
      <c r="F2104" s="10"/>
      <c r="G2104" s="10"/>
      <c r="H2104" s="22"/>
      <c r="I2104" s="22"/>
      <c r="J2104" s="123"/>
      <c r="K2104" s="124"/>
      <c r="L2104" s="7"/>
    </row>
    <row r="2105" spans="1:12" x14ac:dyDescent="0.2">
      <c r="A2105" s="15"/>
      <c r="B2105" s="15"/>
      <c r="C2105" s="15"/>
      <c r="D2105" s="118"/>
      <c r="E2105" s="10"/>
      <c r="F2105" s="10"/>
      <c r="G2105" s="10"/>
      <c r="H2105" s="22"/>
      <c r="I2105" s="22"/>
      <c r="J2105" s="123"/>
      <c r="K2105" s="124"/>
      <c r="L2105" s="7"/>
    </row>
    <row r="2106" spans="1:12" x14ac:dyDescent="0.2">
      <c r="A2106" s="15"/>
      <c r="B2106" s="15"/>
      <c r="C2106" s="15"/>
      <c r="D2106" s="118"/>
      <c r="E2106" s="10"/>
      <c r="F2106" s="10"/>
      <c r="G2106" s="10"/>
      <c r="H2106" s="22"/>
      <c r="I2106" s="22"/>
      <c r="J2106" s="123"/>
      <c r="K2106" s="124"/>
      <c r="L2106" s="7"/>
    </row>
    <row r="2107" spans="1:12" x14ac:dyDescent="0.2">
      <c r="A2107" s="15"/>
      <c r="B2107" s="15"/>
      <c r="C2107" s="15"/>
      <c r="D2107" s="118"/>
      <c r="E2107" s="10"/>
      <c r="F2107" s="10"/>
      <c r="G2107" s="10"/>
      <c r="H2107" s="22"/>
      <c r="I2107" s="22"/>
      <c r="J2107" s="123"/>
      <c r="K2107" s="124"/>
      <c r="L2107" s="7"/>
    </row>
    <row r="2108" spans="1:12" x14ac:dyDescent="0.2">
      <c r="A2108" s="15"/>
      <c r="B2108" s="15"/>
      <c r="C2108" s="15"/>
      <c r="D2108" s="118"/>
      <c r="E2108" s="10"/>
      <c r="F2108" s="10"/>
      <c r="G2108" s="10"/>
      <c r="H2108" s="22"/>
      <c r="I2108" s="22"/>
      <c r="J2108" s="123"/>
      <c r="K2108" s="124"/>
      <c r="L2108" s="7"/>
    </row>
    <row r="2109" spans="1:12" x14ac:dyDescent="0.2">
      <c r="A2109" s="15"/>
      <c r="B2109" s="15"/>
      <c r="C2109" s="15"/>
      <c r="D2109" s="118"/>
      <c r="E2109" s="10"/>
      <c r="F2109" s="10"/>
      <c r="G2109" s="10"/>
      <c r="H2109" s="22"/>
      <c r="I2109" s="22"/>
      <c r="J2109" s="123"/>
      <c r="K2109" s="124"/>
      <c r="L2109" s="7"/>
    </row>
    <row r="2110" spans="1:12" x14ac:dyDescent="0.2">
      <c r="A2110" s="15"/>
      <c r="B2110" s="15"/>
      <c r="C2110" s="15"/>
      <c r="D2110" s="118"/>
      <c r="E2110" s="10"/>
      <c r="F2110" s="10"/>
      <c r="G2110" s="10"/>
      <c r="H2110" s="22"/>
      <c r="I2110" s="22"/>
      <c r="J2110" s="123"/>
      <c r="K2110" s="124"/>
      <c r="L2110" s="7"/>
    </row>
    <row r="2111" spans="1:12" x14ac:dyDescent="0.2">
      <c r="A2111" s="15"/>
      <c r="B2111" s="15"/>
      <c r="C2111" s="15"/>
      <c r="D2111" s="118"/>
      <c r="E2111" s="10"/>
      <c r="F2111" s="10"/>
      <c r="G2111" s="10"/>
      <c r="H2111" s="22"/>
      <c r="I2111" s="22"/>
      <c r="J2111" s="123"/>
      <c r="K2111" s="124"/>
      <c r="L2111" s="7"/>
    </row>
    <row r="2112" spans="1:12" x14ac:dyDescent="0.2">
      <c r="A2112" s="15"/>
      <c r="B2112" s="15"/>
      <c r="C2112" s="15"/>
      <c r="D2112" s="118"/>
      <c r="E2112" s="10"/>
      <c r="F2112" s="10"/>
      <c r="G2112" s="10"/>
      <c r="H2112" s="22"/>
      <c r="I2112" s="22"/>
      <c r="J2112" s="123"/>
      <c r="K2112" s="124"/>
      <c r="L2112" s="7"/>
    </row>
    <row r="2113" spans="1:12" x14ac:dyDescent="0.2">
      <c r="A2113" s="15"/>
      <c r="B2113" s="15"/>
      <c r="C2113" s="15"/>
      <c r="D2113" s="118"/>
      <c r="E2113" s="10"/>
      <c r="F2113" s="10"/>
      <c r="G2113" s="10"/>
      <c r="H2113" s="22"/>
      <c r="I2113" s="22"/>
      <c r="J2113" s="123"/>
      <c r="K2113" s="124"/>
      <c r="L2113" s="7"/>
    </row>
    <row r="2114" spans="1:12" x14ac:dyDescent="0.2">
      <c r="A2114" s="15"/>
      <c r="B2114" s="15"/>
      <c r="C2114" s="15"/>
      <c r="D2114" s="118"/>
      <c r="E2114" s="10"/>
      <c r="F2114" s="10"/>
      <c r="G2114" s="10"/>
      <c r="H2114" s="22"/>
      <c r="I2114" s="22"/>
      <c r="J2114" s="123"/>
      <c r="K2114" s="124"/>
      <c r="L2114" s="7"/>
    </row>
    <row r="2115" spans="1:12" x14ac:dyDescent="0.2">
      <c r="A2115" s="15"/>
      <c r="B2115" s="15"/>
      <c r="C2115" s="15"/>
      <c r="D2115" s="118"/>
      <c r="E2115" s="10"/>
      <c r="F2115" s="10"/>
      <c r="G2115" s="10"/>
      <c r="H2115" s="22"/>
      <c r="I2115" s="22"/>
      <c r="J2115" s="123"/>
      <c r="K2115" s="124"/>
      <c r="L2115" s="7"/>
    </row>
    <row r="2116" spans="1:12" x14ac:dyDescent="0.2">
      <c r="A2116" s="15"/>
      <c r="B2116" s="15"/>
      <c r="C2116" s="15"/>
      <c r="D2116" s="118"/>
      <c r="E2116" s="10"/>
      <c r="F2116" s="10"/>
      <c r="G2116" s="10"/>
      <c r="H2116" s="22"/>
      <c r="I2116" s="22"/>
      <c r="J2116" s="123"/>
      <c r="K2116" s="124"/>
      <c r="L2116" s="7"/>
    </row>
    <row r="2117" spans="1:12" x14ac:dyDescent="0.2">
      <c r="A2117" s="15"/>
      <c r="B2117" s="15"/>
      <c r="C2117" s="15"/>
      <c r="D2117" s="118"/>
      <c r="E2117" s="10"/>
      <c r="F2117" s="10"/>
      <c r="G2117" s="10"/>
      <c r="H2117" s="22"/>
      <c r="I2117" s="22"/>
      <c r="J2117" s="123"/>
      <c r="K2117" s="124"/>
      <c r="L2117" s="7"/>
    </row>
    <row r="2118" spans="1:12" x14ac:dyDescent="0.2">
      <c r="A2118" s="15"/>
      <c r="B2118" s="15"/>
      <c r="C2118" s="15"/>
      <c r="D2118" s="118"/>
      <c r="E2118" s="10"/>
      <c r="F2118" s="10"/>
      <c r="G2118" s="10"/>
      <c r="H2118" s="22"/>
      <c r="I2118" s="22"/>
      <c r="J2118" s="123"/>
      <c r="K2118" s="124"/>
      <c r="L2118" s="7"/>
    </row>
    <row r="2119" spans="1:12" x14ac:dyDescent="0.2">
      <c r="A2119" s="15"/>
      <c r="B2119" s="15"/>
      <c r="C2119" s="15"/>
      <c r="D2119" s="118"/>
      <c r="E2119" s="10"/>
      <c r="F2119" s="10"/>
      <c r="G2119" s="10"/>
      <c r="H2119" s="22"/>
      <c r="I2119" s="22"/>
      <c r="J2119" s="123"/>
      <c r="K2119" s="124"/>
      <c r="L2119" s="7"/>
    </row>
    <row r="2120" spans="1:12" x14ac:dyDescent="0.2">
      <c r="A2120" s="15"/>
      <c r="B2120" s="15"/>
      <c r="C2120" s="15"/>
      <c r="D2120" s="118"/>
      <c r="E2120" s="10"/>
      <c r="F2120" s="10"/>
      <c r="G2120" s="10"/>
      <c r="H2120" s="22"/>
      <c r="I2120" s="22"/>
      <c r="J2120" s="123"/>
      <c r="K2120" s="124"/>
      <c r="L2120" s="7"/>
    </row>
    <row r="2121" spans="1:12" x14ac:dyDescent="0.2">
      <c r="A2121" s="15"/>
      <c r="B2121" s="15"/>
      <c r="C2121" s="15"/>
      <c r="D2121" s="118"/>
      <c r="E2121" s="10"/>
      <c r="F2121" s="10"/>
      <c r="G2121" s="10"/>
      <c r="H2121" s="22"/>
      <c r="I2121" s="22"/>
      <c r="J2121" s="123"/>
      <c r="K2121" s="124"/>
      <c r="L2121" s="7"/>
    </row>
    <row r="2122" spans="1:12" x14ac:dyDescent="0.2">
      <c r="A2122" s="15"/>
      <c r="B2122" s="15"/>
      <c r="C2122" s="15"/>
      <c r="D2122" s="118"/>
      <c r="E2122" s="10"/>
      <c r="F2122" s="10"/>
      <c r="G2122" s="10"/>
      <c r="H2122" s="22"/>
      <c r="I2122" s="22"/>
      <c r="J2122" s="123"/>
      <c r="K2122" s="124"/>
      <c r="L2122" s="7"/>
    </row>
    <row r="2123" spans="1:12" x14ac:dyDescent="0.2">
      <c r="A2123" s="15"/>
      <c r="B2123" s="15"/>
      <c r="C2123" s="15"/>
      <c r="D2123" s="118"/>
      <c r="E2123" s="10"/>
      <c r="F2123" s="10"/>
      <c r="G2123" s="10"/>
      <c r="H2123" s="22"/>
      <c r="I2123" s="22"/>
      <c r="J2123" s="123"/>
      <c r="K2123" s="124"/>
      <c r="L2123" s="7"/>
    </row>
    <row r="2124" spans="1:12" x14ac:dyDescent="0.2">
      <c r="A2124" s="15"/>
      <c r="B2124" s="15"/>
      <c r="C2124" s="15"/>
      <c r="D2124" s="118"/>
      <c r="E2124" s="10"/>
      <c r="F2124" s="10"/>
      <c r="G2124" s="10"/>
      <c r="H2124" s="22"/>
      <c r="I2124" s="22"/>
      <c r="J2124" s="123"/>
      <c r="K2124" s="124"/>
      <c r="L2124" s="7"/>
    </row>
    <row r="2125" spans="1:12" x14ac:dyDescent="0.2">
      <c r="A2125" s="15"/>
      <c r="B2125" s="15"/>
      <c r="C2125" s="15"/>
      <c r="D2125" s="118"/>
      <c r="E2125" s="10"/>
      <c r="F2125" s="10"/>
      <c r="G2125" s="10"/>
      <c r="H2125" s="22"/>
      <c r="I2125" s="22"/>
      <c r="J2125" s="123"/>
      <c r="K2125" s="124"/>
      <c r="L2125" s="7"/>
    </row>
    <row r="2126" spans="1:12" x14ac:dyDescent="0.2">
      <c r="A2126" s="15"/>
      <c r="B2126" s="15"/>
      <c r="C2126" s="15"/>
      <c r="D2126" s="118"/>
      <c r="E2126" s="10"/>
      <c r="F2126" s="10"/>
      <c r="G2126" s="10"/>
      <c r="H2126" s="22"/>
      <c r="I2126" s="22"/>
      <c r="J2126" s="123"/>
      <c r="K2126" s="124"/>
      <c r="L2126" s="7"/>
    </row>
    <row r="2127" spans="1:12" x14ac:dyDescent="0.2">
      <c r="A2127" s="15"/>
      <c r="B2127" s="15"/>
      <c r="C2127" s="15"/>
      <c r="D2127" s="118"/>
      <c r="E2127" s="10"/>
      <c r="F2127" s="10"/>
      <c r="G2127" s="10"/>
      <c r="H2127" s="22"/>
      <c r="I2127" s="22"/>
      <c r="J2127" s="123"/>
      <c r="K2127" s="124"/>
      <c r="L2127" s="7"/>
    </row>
    <row r="2128" spans="1:12" x14ac:dyDescent="0.2">
      <c r="A2128" s="15"/>
      <c r="B2128" s="15"/>
      <c r="C2128" s="15"/>
      <c r="D2128" s="118"/>
      <c r="E2128" s="10"/>
      <c r="F2128" s="10"/>
      <c r="G2128" s="10"/>
      <c r="H2128" s="22"/>
      <c r="I2128" s="22"/>
      <c r="J2128" s="123"/>
      <c r="K2128" s="124"/>
      <c r="L2128" s="7"/>
    </row>
    <row r="2129" spans="1:12" x14ac:dyDescent="0.2">
      <c r="A2129" s="15"/>
      <c r="B2129" s="15"/>
      <c r="C2129" s="15"/>
      <c r="D2129" s="118"/>
      <c r="E2129" s="10"/>
      <c r="F2129" s="10"/>
      <c r="G2129" s="10"/>
      <c r="H2129" s="22"/>
      <c r="I2129" s="22"/>
      <c r="J2129" s="123"/>
      <c r="K2129" s="124"/>
      <c r="L2129" s="7"/>
    </row>
    <row r="2130" spans="1:12" x14ac:dyDescent="0.2">
      <c r="A2130" s="15"/>
      <c r="B2130" s="15"/>
      <c r="C2130" s="15"/>
      <c r="D2130" s="118"/>
      <c r="E2130" s="10"/>
      <c r="F2130" s="10"/>
      <c r="G2130" s="10"/>
      <c r="H2130" s="22"/>
      <c r="I2130" s="22"/>
      <c r="J2130" s="123"/>
      <c r="K2130" s="124"/>
      <c r="L2130" s="7"/>
    </row>
    <row r="2131" spans="1:12" x14ac:dyDescent="0.2">
      <c r="A2131" s="15"/>
      <c r="B2131" s="15"/>
      <c r="C2131" s="15"/>
      <c r="D2131" s="118"/>
      <c r="E2131" s="10"/>
      <c r="F2131" s="10"/>
      <c r="G2131" s="10"/>
      <c r="H2131" s="22"/>
      <c r="I2131" s="22"/>
      <c r="J2131" s="123"/>
      <c r="K2131" s="124"/>
      <c r="L2131" s="7"/>
    </row>
    <row r="2132" spans="1:12" x14ac:dyDescent="0.2">
      <c r="A2132" s="15"/>
      <c r="B2132" s="15"/>
      <c r="C2132" s="15"/>
      <c r="D2132" s="118"/>
      <c r="E2132" s="10"/>
      <c r="F2132" s="10"/>
      <c r="G2132" s="10"/>
      <c r="H2132" s="22"/>
      <c r="I2132" s="22"/>
      <c r="J2132" s="123"/>
      <c r="K2132" s="124"/>
      <c r="L2132" s="7"/>
    </row>
    <row r="2133" spans="1:12" x14ac:dyDescent="0.2">
      <c r="A2133" s="15"/>
      <c r="B2133" s="15"/>
      <c r="C2133" s="15"/>
      <c r="D2133" s="118"/>
      <c r="E2133" s="10"/>
      <c r="F2133" s="10"/>
      <c r="G2133" s="10"/>
      <c r="H2133" s="22"/>
      <c r="I2133" s="22"/>
      <c r="J2133" s="123"/>
      <c r="K2133" s="124"/>
      <c r="L2133" s="7"/>
    </row>
    <row r="2134" spans="1:12" x14ac:dyDescent="0.2">
      <c r="A2134" s="15"/>
      <c r="B2134" s="15"/>
      <c r="C2134" s="15"/>
      <c r="D2134" s="118"/>
      <c r="E2134" s="10"/>
      <c r="F2134" s="10"/>
      <c r="G2134" s="10"/>
      <c r="H2134" s="22"/>
      <c r="I2134" s="22"/>
      <c r="J2134" s="123"/>
      <c r="K2134" s="124"/>
      <c r="L2134" s="7"/>
    </row>
    <row r="2135" spans="1:12" x14ac:dyDescent="0.2">
      <c r="A2135" s="15"/>
      <c r="B2135" s="15"/>
      <c r="C2135" s="15"/>
      <c r="D2135" s="118"/>
      <c r="E2135" s="10"/>
      <c r="F2135" s="10"/>
      <c r="G2135" s="10"/>
      <c r="H2135" s="22"/>
      <c r="I2135" s="22"/>
      <c r="J2135" s="123"/>
      <c r="K2135" s="124"/>
      <c r="L2135" s="7"/>
    </row>
    <row r="2136" spans="1:12" x14ac:dyDescent="0.2">
      <c r="A2136" s="15"/>
      <c r="B2136" s="15"/>
      <c r="C2136" s="15"/>
      <c r="D2136" s="118"/>
      <c r="E2136" s="10"/>
      <c r="F2136" s="10"/>
      <c r="G2136" s="10"/>
      <c r="H2136" s="22"/>
      <c r="I2136" s="22"/>
      <c r="J2136" s="123"/>
      <c r="K2136" s="124"/>
      <c r="L2136" s="7"/>
    </row>
    <row r="2137" spans="1:12" x14ac:dyDescent="0.2">
      <c r="A2137" s="15"/>
      <c r="B2137" s="15"/>
      <c r="C2137" s="15"/>
      <c r="D2137" s="118"/>
      <c r="E2137" s="10"/>
      <c r="F2137" s="10"/>
      <c r="G2137" s="10"/>
      <c r="H2137" s="22"/>
      <c r="I2137" s="22"/>
      <c r="J2137" s="123"/>
      <c r="K2137" s="124"/>
      <c r="L2137" s="7"/>
    </row>
    <row r="2138" spans="1:12" x14ac:dyDescent="0.2">
      <c r="A2138" s="15"/>
      <c r="B2138" s="15"/>
      <c r="C2138" s="15"/>
      <c r="D2138" s="118"/>
      <c r="E2138" s="10"/>
      <c r="F2138" s="10"/>
      <c r="G2138" s="10"/>
      <c r="H2138" s="22"/>
      <c r="I2138" s="22"/>
      <c r="J2138" s="123"/>
      <c r="K2138" s="124"/>
      <c r="L2138" s="7"/>
    </row>
    <row r="2139" spans="1:12" x14ac:dyDescent="0.2">
      <c r="A2139" s="15"/>
      <c r="B2139" s="15"/>
      <c r="C2139" s="15"/>
      <c r="D2139" s="118"/>
      <c r="E2139" s="10"/>
      <c r="F2139" s="10"/>
      <c r="G2139" s="10"/>
      <c r="H2139" s="22"/>
      <c r="I2139" s="22"/>
      <c r="J2139" s="123"/>
      <c r="K2139" s="124"/>
      <c r="L2139" s="7"/>
    </row>
    <row r="2140" spans="1:12" x14ac:dyDescent="0.2">
      <c r="A2140" s="15"/>
      <c r="B2140" s="15"/>
      <c r="C2140" s="15"/>
      <c r="D2140" s="118"/>
      <c r="E2140" s="10"/>
      <c r="F2140" s="10"/>
      <c r="G2140" s="10"/>
      <c r="H2140" s="22"/>
      <c r="I2140" s="22"/>
      <c r="J2140" s="123"/>
      <c r="K2140" s="124"/>
      <c r="L2140" s="7"/>
    </row>
    <row r="2141" spans="1:12" x14ac:dyDescent="0.2">
      <c r="A2141" s="15"/>
      <c r="B2141" s="15"/>
      <c r="C2141" s="15"/>
      <c r="D2141" s="118"/>
      <c r="E2141" s="10"/>
      <c r="F2141" s="10"/>
      <c r="G2141" s="10"/>
      <c r="H2141" s="22"/>
      <c r="I2141" s="22"/>
      <c r="J2141" s="123"/>
      <c r="K2141" s="124"/>
      <c r="L2141" s="7"/>
    </row>
    <row r="2142" spans="1:12" x14ac:dyDescent="0.2">
      <c r="A2142" s="15"/>
      <c r="B2142" s="15"/>
      <c r="C2142" s="15"/>
      <c r="D2142" s="118"/>
      <c r="E2142" s="10"/>
      <c r="F2142" s="10"/>
      <c r="G2142" s="10"/>
      <c r="H2142" s="22"/>
      <c r="I2142" s="22"/>
      <c r="J2142" s="123"/>
      <c r="K2142" s="124"/>
      <c r="L2142" s="7"/>
    </row>
    <row r="2143" spans="1:12" x14ac:dyDescent="0.2">
      <c r="A2143" s="15"/>
      <c r="B2143" s="15"/>
      <c r="C2143" s="15"/>
      <c r="D2143" s="118"/>
      <c r="E2143" s="10"/>
      <c r="F2143" s="10"/>
      <c r="G2143" s="10"/>
      <c r="H2143" s="22"/>
      <c r="I2143" s="22"/>
      <c r="J2143" s="123"/>
      <c r="K2143" s="124"/>
      <c r="L2143" s="7"/>
    </row>
    <row r="2144" spans="1:12" x14ac:dyDescent="0.2">
      <c r="A2144" s="15"/>
      <c r="B2144" s="15"/>
      <c r="C2144" s="15"/>
      <c r="D2144" s="118"/>
      <c r="E2144" s="10"/>
      <c r="F2144" s="10"/>
      <c r="G2144" s="10"/>
      <c r="H2144" s="22"/>
      <c r="I2144" s="22"/>
      <c r="J2144" s="123"/>
      <c r="K2144" s="124"/>
      <c r="L2144" s="7"/>
    </row>
    <row r="2145" spans="1:12" x14ac:dyDescent="0.2">
      <c r="A2145" s="15"/>
      <c r="B2145" s="15"/>
      <c r="C2145" s="15"/>
      <c r="D2145" s="118"/>
      <c r="E2145" s="10"/>
      <c r="F2145" s="10"/>
      <c r="G2145" s="10"/>
      <c r="H2145" s="22"/>
      <c r="I2145" s="22"/>
      <c r="J2145" s="123"/>
      <c r="K2145" s="124"/>
      <c r="L2145" s="7"/>
    </row>
    <row r="2146" spans="1:12" x14ac:dyDescent="0.2">
      <c r="A2146" s="15"/>
      <c r="B2146" s="15"/>
      <c r="C2146" s="15"/>
      <c r="D2146" s="118"/>
      <c r="E2146" s="10"/>
      <c r="F2146" s="10"/>
      <c r="G2146" s="10"/>
      <c r="H2146" s="22"/>
      <c r="I2146" s="22"/>
      <c r="J2146" s="123"/>
      <c r="K2146" s="124"/>
      <c r="L2146" s="7"/>
    </row>
    <row r="2147" spans="1:12" x14ac:dyDescent="0.2">
      <c r="A2147" s="15"/>
      <c r="B2147" s="15"/>
      <c r="C2147" s="15"/>
      <c r="D2147" s="118"/>
      <c r="E2147" s="10"/>
      <c r="F2147" s="10"/>
      <c r="G2147" s="10"/>
      <c r="H2147" s="22"/>
      <c r="I2147" s="22"/>
      <c r="J2147" s="123"/>
      <c r="K2147" s="124"/>
      <c r="L2147" s="7"/>
    </row>
    <row r="2148" spans="1:12" x14ac:dyDescent="0.2">
      <c r="A2148" s="15"/>
      <c r="B2148" s="15"/>
      <c r="C2148" s="15"/>
      <c r="D2148" s="118"/>
      <c r="E2148" s="10"/>
      <c r="F2148" s="10"/>
      <c r="G2148" s="10"/>
      <c r="H2148" s="22"/>
      <c r="I2148" s="22"/>
      <c r="J2148" s="123"/>
      <c r="K2148" s="124"/>
      <c r="L2148" s="7"/>
    </row>
    <row r="2149" spans="1:12" x14ac:dyDescent="0.2">
      <c r="A2149" s="15"/>
      <c r="B2149" s="15"/>
      <c r="C2149" s="15"/>
      <c r="D2149" s="118"/>
      <c r="E2149" s="10"/>
      <c r="F2149" s="10"/>
      <c r="G2149" s="10"/>
      <c r="H2149" s="22"/>
      <c r="I2149" s="22"/>
      <c r="J2149" s="123"/>
      <c r="K2149" s="124"/>
      <c r="L2149" s="7"/>
    </row>
    <row r="2150" spans="1:12" x14ac:dyDescent="0.2">
      <c r="A2150" s="15"/>
      <c r="B2150" s="15"/>
      <c r="C2150" s="15"/>
      <c r="D2150" s="118"/>
      <c r="E2150" s="10"/>
      <c r="F2150" s="10"/>
      <c r="G2150" s="10"/>
      <c r="H2150" s="22"/>
      <c r="I2150" s="22"/>
      <c r="J2150" s="123"/>
      <c r="K2150" s="124"/>
      <c r="L2150" s="7"/>
    </row>
    <row r="2151" spans="1:12" x14ac:dyDescent="0.2">
      <c r="A2151" s="15"/>
      <c r="B2151" s="15"/>
      <c r="C2151" s="15"/>
      <c r="D2151" s="118"/>
      <c r="E2151" s="10"/>
      <c r="F2151" s="10"/>
      <c r="G2151" s="10"/>
      <c r="H2151" s="22"/>
      <c r="I2151" s="22"/>
      <c r="J2151" s="123"/>
      <c r="K2151" s="124"/>
      <c r="L2151" s="7"/>
    </row>
    <row r="2152" spans="1:12" x14ac:dyDescent="0.2">
      <c r="A2152" s="15"/>
      <c r="B2152" s="15"/>
      <c r="C2152" s="15"/>
      <c r="D2152" s="118"/>
      <c r="E2152" s="10"/>
      <c r="F2152" s="10"/>
      <c r="G2152" s="10"/>
      <c r="H2152" s="22"/>
      <c r="I2152" s="22"/>
      <c r="J2152" s="123"/>
      <c r="K2152" s="124"/>
      <c r="L2152" s="7"/>
    </row>
    <row r="2153" spans="1:12" x14ac:dyDescent="0.2">
      <c r="A2153" s="15"/>
      <c r="B2153" s="15"/>
      <c r="C2153" s="15"/>
      <c r="D2153" s="118"/>
      <c r="E2153" s="10"/>
      <c r="F2153" s="10"/>
      <c r="G2153" s="10"/>
      <c r="H2153" s="22"/>
      <c r="I2153" s="22"/>
      <c r="J2153" s="123"/>
      <c r="K2153" s="124"/>
      <c r="L2153" s="7"/>
    </row>
    <row r="2154" spans="1:12" x14ac:dyDescent="0.2">
      <c r="A2154" s="15"/>
      <c r="B2154" s="15"/>
      <c r="C2154" s="15"/>
      <c r="D2154" s="118"/>
      <c r="E2154" s="10"/>
      <c r="F2154" s="10"/>
      <c r="G2154" s="10"/>
      <c r="H2154" s="22"/>
      <c r="I2154" s="22"/>
      <c r="J2154" s="123"/>
      <c r="K2154" s="124"/>
      <c r="L2154" s="7"/>
    </row>
    <row r="2155" spans="1:12" x14ac:dyDescent="0.2">
      <c r="A2155" s="15"/>
      <c r="B2155" s="15"/>
      <c r="C2155" s="15"/>
      <c r="D2155" s="118"/>
      <c r="E2155" s="10"/>
      <c r="F2155" s="10"/>
      <c r="G2155" s="10"/>
      <c r="H2155" s="22"/>
      <c r="I2155" s="22"/>
      <c r="J2155" s="123"/>
      <c r="K2155" s="124"/>
      <c r="L2155" s="7"/>
    </row>
    <row r="2156" spans="1:12" x14ac:dyDescent="0.2">
      <c r="A2156" s="15"/>
      <c r="B2156" s="15"/>
      <c r="C2156" s="15"/>
      <c r="D2156" s="118"/>
      <c r="E2156" s="10"/>
      <c r="F2156" s="10"/>
      <c r="G2156" s="10"/>
      <c r="H2156" s="22"/>
      <c r="I2156" s="22"/>
      <c r="J2156" s="123"/>
      <c r="K2156" s="124"/>
      <c r="L2156" s="7"/>
    </row>
    <row r="2157" spans="1:12" x14ac:dyDescent="0.2">
      <c r="A2157" s="15"/>
      <c r="B2157" s="15"/>
      <c r="C2157" s="15"/>
      <c r="D2157" s="118"/>
      <c r="E2157" s="10"/>
      <c r="F2157" s="10"/>
      <c r="G2157" s="10"/>
      <c r="H2157" s="22"/>
      <c r="I2157" s="22"/>
      <c r="J2157" s="123"/>
      <c r="K2157" s="124"/>
      <c r="L2157" s="7"/>
    </row>
    <row r="2158" spans="1:12" x14ac:dyDescent="0.2">
      <c r="A2158" s="15"/>
      <c r="B2158" s="15"/>
      <c r="C2158" s="15"/>
      <c r="D2158" s="118"/>
      <c r="E2158" s="10"/>
      <c r="F2158" s="10"/>
      <c r="G2158" s="10"/>
      <c r="H2158" s="22"/>
      <c r="I2158" s="22"/>
      <c r="J2158" s="123"/>
      <c r="K2158" s="124"/>
      <c r="L2158" s="7"/>
    </row>
    <row r="2159" spans="1:12" x14ac:dyDescent="0.2">
      <c r="A2159" s="15"/>
      <c r="B2159" s="15"/>
      <c r="C2159" s="15"/>
      <c r="D2159" s="118"/>
      <c r="E2159" s="10"/>
      <c r="F2159" s="10"/>
      <c r="G2159" s="10"/>
      <c r="H2159" s="22"/>
      <c r="I2159" s="22"/>
      <c r="J2159" s="123"/>
      <c r="K2159" s="124"/>
      <c r="L2159" s="7"/>
    </row>
    <row r="2160" spans="1:12" x14ac:dyDescent="0.2">
      <c r="A2160" s="15"/>
      <c r="B2160" s="15"/>
      <c r="C2160" s="15"/>
      <c r="D2160" s="118"/>
      <c r="E2160" s="10"/>
      <c r="F2160" s="10"/>
      <c r="G2160" s="10"/>
      <c r="H2160" s="22"/>
      <c r="I2160" s="22"/>
      <c r="J2160" s="123"/>
      <c r="K2160" s="124"/>
      <c r="L2160" s="7"/>
    </row>
    <row r="2161" spans="1:12" x14ac:dyDescent="0.2">
      <c r="A2161" s="15"/>
      <c r="B2161" s="15"/>
      <c r="C2161" s="15"/>
      <c r="D2161" s="118"/>
      <c r="E2161" s="10"/>
      <c r="F2161" s="10"/>
      <c r="G2161" s="10"/>
      <c r="H2161" s="22"/>
      <c r="I2161" s="22"/>
      <c r="J2161" s="123"/>
      <c r="K2161" s="124"/>
      <c r="L2161" s="7"/>
    </row>
    <row r="2162" spans="1:12" x14ac:dyDescent="0.2">
      <c r="A2162" s="15"/>
      <c r="B2162" s="15"/>
      <c r="C2162" s="15"/>
      <c r="D2162" s="118"/>
      <c r="E2162" s="10"/>
      <c r="F2162" s="10"/>
      <c r="G2162" s="10"/>
      <c r="H2162" s="22"/>
      <c r="I2162" s="22"/>
      <c r="J2162" s="123"/>
      <c r="K2162" s="124"/>
      <c r="L2162" s="7"/>
    </row>
    <row r="2163" spans="1:12" x14ac:dyDescent="0.2">
      <c r="A2163" s="15"/>
      <c r="B2163" s="15"/>
      <c r="C2163" s="15"/>
      <c r="D2163" s="118"/>
      <c r="E2163" s="10"/>
      <c r="F2163" s="10"/>
      <c r="G2163" s="10"/>
      <c r="H2163" s="22"/>
      <c r="I2163" s="22"/>
      <c r="J2163" s="123"/>
      <c r="K2163" s="124"/>
      <c r="L2163" s="7"/>
    </row>
    <row r="2164" spans="1:12" x14ac:dyDescent="0.2">
      <c r="A2164" s="15"/>
      <c r="B2164" s="15"/>
      <c r="C2164" s="15"/>
      <c r="D2164" s="118"/>
      <c r="E2164" s="10"/>
      <c r="F2164" s="10"/>
      <c r="G2164" s="10"/>
      <c r="H2164" s="22"/>
      <c r="I2164" s="22"/>
      <c r="J2164" s="123"/>
      <c r="K2164" s="124"/>
      <c r="L2164" s="7"/>
    </row>
    <row r="2165" spans="1:12" x14ac:dyDescent="0.2">
      <c r="A2165" s="15"/>
      <c r="B2165" s="15"/>
      <c r="C2165" s="15"/>
      <c r="D2165" s="118"/>
      <c r="E2165" s="10"/>
      <c r="F2165" s="10"/>
      <c r="G2165" s="10"/>
      <c r="H2165" s="22"/>
      <c r="I2165" s="22"/>
      <c r="J2165" s="123"/>
      <c r="K2165" s="124"/>
      <c r="L2165" s="7"/>
    </row>
    <row r="2166" spans="1:12" x14ac:dyDescent="0.2">
      <c r="A2166" s="15"/>
      <c r="B2166" s="15"/>
      <c r="C2166" s="15"/>
      <c r="D2166" s="118"/>
      <c r="E2166" s="10"/>
      <c r="F2166" s="10"/>
      <c r="G2166" s="10"/>
      <c r="H2166" s="22"/>
      <c r="I2166" s="22"/>
      <c r="J2166" s="123"/>
      <c r="K2166" s="124"/>
      <c r="L2166" s="7"/>
    </row>
    <row r="2167" spans="1:12" x14ac:dyDescent="0.2">
      <c r="A2167" s="15"/>
      <c r="B2167" s="15"/>
      <c r="C2167" s="15"/>
      <c r="D2167" s="118"/>
      <c r="E2167" s="10"/>
      <c r="F2167" s="10"/>
      <c r="G2167" s="10"/>
      <c r="H2167" s="22"/>
      <c r="I2167" s="22"/>
      <c r="J2167" s="123"/>
      <c r="K2167" s="124"/>
      <c r="L2167" s="7"/>
    </row>
    <row r="2168" spans="1:12" x14ac:dyDescent="0.2">
      <c r="A2168" s="15"/>
      <c r="B2168" s="15"/>
      <c r="C2168" s="15"/>
      <c r="D2168" s="118"/>
      <c r="E2168" s="10"/>
      <c r="F2168" s="10"/>
      <c r="G2168" s="10"/>
      <c r="H2168" s="22"/>
      <c r="I2168" s="22"/>
      <c r="J2168" s="123"/>
      <c r="K2168" s="124"/>
      <c r="L2168" s="7"/>
    </row>
    <row r="2169" spans="1:12" x14ac:dyDescent="0.2">
      <c r="A2169" s="15"/>
      <c r="B2169" s="15"/>
      <c r="C2169" s="15"/>
      <c r="D2169" s="118"/>
      <c r="E2169" s="10"/>
      <c r="F2169" s="10"/>
      <c r="G2169" s="10"/>
      <c r="H2169" s="22"/>
      <c r="I2169" s="22"/>
      <c r="J2169" s="123"/>
      <c r="K2169" s="124"/>
      <c r="L2169" s="7"/>
    </row>
    <row r="2170" spans="1:12" x14ac:dyDescent="0.2">
      <c r="A2170" s="15"/>
      <c r="B2170" s="15"/>
      <c r="C2170" s="15"/>
      <c r="D2170" s="118"/>
      <c r="E2170" s="10"/>
      <c r="F2170" s="10"/>
      <c r="G2170" s="10"/>
      <c r="H2170" s="22"/>
      <c r="I2170" s="22"/>
      <c r="J2170" s="123"/>
      <c r="K2170" s="124"/>
      <c r="L2170" s="7"/>
    </row>
    <row r="2171" spans="1:12" x14ac:dyDescent="0.2">
      <c r="A2171" s="15"/>
      <c r="B2171" s="15"/>
      <c r="C2171" s="15"/>
      <c r="D2171" s="118"/>
      <c r="E2171" s="10"/>
      <c r="F2171" s="10"/>
      <c r="G2171" s="10"/>
      <c r="H2171" s="22"/>
      <c r="I2171" s="22"/>
      <c r="J2171" s="123"/>
      <c r="K2171" s="124"/>
      <c r="L2171" s="7"/>
    </row>
    <row r="2172" spans="1:12" x14ac:dyDescent="0.2">
      <c r="A2172" s="15"/>
      <c r="B2172" s="15"/>
      <c r="C2172" s="15"/>
      <c r="D2172" s="118"/>
      <c r="E2172" s="10"/>
      <c r="F2172" s="10"/>
      <c r="G2172" s="10"/>
      <c r="H2172" s="22"/>
      <c r="I2172" s="22"/>
      <c r="J2172" s="123"/>
      <c r="K2172" s="124"/>
      <c r="L2172" s="7"/>
    </row>
    <row r="2173" spans="1:12" x14ac:dyDescent="0.2">
      <c r="A2173" s="15"/>
      <c r="B2173" s="15"/>
      <c r="C2173" s="15"/>
      <c r="D2173" s="118"/>
      <c r="E2173" s="10"/>
      <c r="F2173" s="10"/>
      <c r="G2173" s="10"/>
      <c r="H2173" s="22"/>
      <c r="I2173" s="22"/>
      <c r="J2173" s="123"/>
      <c r="K2173" s="124"/>
      <c r="L2173" s="7"/>
    </row>
    <row r="2174" spans="1:12" x14ac:dyDescent="0.2">
      <c r="A2174" s="15"/>
      <c r="B2174" s="15"/>
      <c r="C2174" s="15"/>
      <c r="D2174" s="118"/>
      <c r="E2174" s="10"/>
      <c r="F2174" s="10"/>
      <c r="G2174" s="10"/>
      <c r="H2174" s="22"/>
      <c r="I2174" s="22"/>
      <c r="J2174" s="123"/>
      <c r="K2174" s="124"/>
      <c r="L2174" s="7"/>
    </row>
    <row r="2175" spans="1:12" x14ac:dyDescent="0.2">
      <c r="A2175" s="15"/>
      <c r="B2175" s="15"/>
      <c r="C2175" s="15"/>
      <c r="D2175" s="118"/>
      <c r="E2175" s="10"/>
      <c r="F2175" s="10"/>
      <c r="G2175" s="10"/>
      <c r="H2175" s="22"/>
      <c r="I2175" s="22"/>
      <c r="J2175" s="123"/>
      <c r="K2175" s="124"/>
      <c r="L2175" s="7"/>
    </row>
    <row r="2176" spans="1:12" x14ac:dyDescent="0.2">
      <c r="A2176" s="15"/>
      <c r="B2176" s="15"/>
      <c r="C2176" s="15"/>
      <c r="D2176" s="118"/>
      <c r="E2176" s="10"/>
      <c r="F2176" s="10"/>
      <c r="G2176" s="10"/>
      <c r="H2176" s="22"/>
      <c r="I2176" s="22"/>
      <c r="J2176" s="123"/>
      <c r="K2176" s="124"/>
      <c r="L2176" s="7"/>
    </row>
    <row r="2177" spans="1:12" x14ac:dyDescent="0.2">
      <c r="A2177" s="15"/>
      <c r="B2177" s="15"/>
      <c r="C2177" s="15"/>
      <c r="D2177" s="118"/>
      <c r="E2177" s="10"/>
      <c r="F2177" s="10"/>
      <c r="G2177" s="10"/>
      <c r="H2177" s="22"/>
      <c r="I2177" s="22"/>
      <c r="J2177" s="123"/>
      <c r="K2177" s="124"/>
      <c r="L2177" s="7"/>
    </row>
    <row r="2178" spans="1:12" x14ac:dyDescent="0.2">
      <c r="L2178" s="8"/>
    </row>
    <row r="2179" spans="1:12" x14ac:dyDescent="0.2">
      <c r="L2179" s="8"/>
    </row>
    <row r="2180" spans="1:12" x14ac:dyDescent="0.2">
      <c r="L2180" s="8"/>
    </row>
    <row r="2181" spans="1:12" x14ac:dyDescent="0.2">
      <c r="L2181" s="8"/>
    </row>
    <row r="2182" spans="1:12" x14ac:dyDescent="0.2">
      <c r="L2182" s="8"/>
    </row>
    <row r="2183" spans="1:12" x14ac:dyDescent="0.2">
      <c r="L2183" s="8"/>
    </row>
    <row r="2184" spans="1:12" x14ac:dyDescent="0.2">
      <c r="L2184" s="8"/>
    </row>
    <row r="2185" spans="1:12" x14ac:dyDescent="0.2">
      <c r="L2185" s="8"/>
    </row>
    <row r="2186" spans="1:12" x14ac:dyDescent="0.2">
      <c r="L2186" s="8"/>
    </row>
    <row r="2187" spans="1:12" x14ac:dyDescent="0.2">
      <c r="L2187" s="8"/>
    </row>
    <row r="2188" spans="1:12" x14ac:dyDescent="0.2">
      <c r="L2188" s="8"/>
    </row>
    <row r="2189" spans="1:12" x14ac:dyDescent="0.2">
      <c r="L2189" s="8"/>
    </row>
    <row r="2190" spans="1:12" x14ac:dyDescent="0.2">
      <c r="L2190" s="8"/>
    </row>
    <row r="2191" spans="1:12" x14ac:dyDescent="0.2">
      <c r="L2191" s="8"/>
    </row>
    <row r="2192" spans="1: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row r="2682" spans="12:12" x14ac:dyDescent="0.2">
      <c r="L2682" s="8"/>
    </row>
    <row r="2683" spans="12:12" x14ac:dyDescent="0.2">
      <c r="L2683" s="8"/>
    </row>
    <row r="2684" spans="12:12" x14ac:dyDescent="0.2">
      <c r="L2684" s="8"/>
    </row>
    <row r="2685" spans="12:12" x14ac:dyDescent="0.2">
      <c r="L2685" s="8"/>
    </row>
    <row r="2686" spans="12:12" x14ac:dyDescent="0.2">
      <c r="L2686" s="8"/>
    </row>
    <row r="2687" spans="12:12" x14ac:dyDescent="0.2">
      <c r="L2687" s="8"/>
    </row>
    <row r="2688" spans="12:12" x14ac:dyDescent="0.2">
      <c r="L2688" s="8"/>
    </row>
    <row r="2689" spans="12:12" x14ac:dyDescent="0.2">
      <c r="L2689" s="8"/>
    </row>
    <row r="2690" spans="12:12" x14ac:dyDescent="0.2">
      <c r="L2690" s="8"/>
    </row>
    <row r="2691" spans="12:12" x14ac:dyDescent="0.2">
      <c r="L2691" s="8"/>
    </row>
    <row r="2692" spans="12:12" x14ac:dyDescent="0.2">
      <c r="L2692" s="8"/>
    </row>
    <row r="2693" spans="12:12" x14ac:dyDescent="0.2">
      <c r="L2693" s="8"/>
    </row>
    <row r="2694" spans="12:12" x14ac:dyDescent="0.2">
      <c r="L2694" s="8"/>
    </row>
    <row r="2695" spans="12:12" x14ac:dyDescent="0.2">
      <c r="L2695" s="8"/>
    </row>
    <row r="2696" spans="12:12" x14ac:dyDescent="0.2">
      <c r="L2696" s="8"/>
    </row>
    <row r="2697" spans="12:12" x14ac:dyDescent="0.2">
      <c r="L2697" s="8"/>
    </row>
    <row r="2698" spans="12:12" x14ac:dyDescent="0.2">
      <c r="L2698" s="8"/>
    </row>
    <row r="2699" spans="12:12" x14ac:dyDescent="0.2">
      <c r="L2699" s="8"/>
    </row>
    <row r="2700" spans="12:12" x14ac:dyDescent="0.2">
      <c r="L2700" s="8"/>
    </row>
    <row r="2701" spans="12:12" x14ac:dyDescent="0.2">
      <c r="L2701" s="8"/>
    </row>
    <row r="2702" spans="12:12" x14ac:dyDescent="0.2">
      <c r="L2702" s="8"/>
    </row>
    <row r="2703" spans="12:12" x14ac:dyDescent="0.2">
      <c r="L2703" s="8"/>
    </row>
    <row r="2704" spans="12:12" x14ac:dyDescent="0.2">
      <c r="L2704" s="8"/>
    </row>
    <row r="2705" spans="12:12" x14ac:dyDescent="0.2">
      <c r="L2705" s="8"/>
    </row>
    <row r="2706" spans="12:12" x14ac:dyDescent="0.2">
      <c r="L2706" s="8"/>
    </row>
    <row r="2707" spans="12:12" x14ac:dyDescent="0.2">
      <c r="L2707" s="8"/>
    </row>
    <row r="2708" spans="12:12" x14ac:dyDescent="0.2">
      <c r="L2708" s="8"/>
    </row>
    <row r="2709" spans="12:12" x14ac:dyDescent="0.2">
      <c r="L2709" s="8"/>
    </row>
    <row r="2710" spans="12:12" x14ac:dyDescent="0.2">
      <c r="L2710" s="8"/>
    </row>
    <row r="2711" spans="12:12" x14ac:dyDescent="0.2">
      <c r="L2711" s="8"/>
    </row>
    <row r="2712" spans="12:12" x14ac:dyDescent="0.2">
      <c r="L2712" s="8"/>
    </row>
    <row r="2713" spans="12:12" x14ac:dyDescent="0.2">
      <c r="L2713" s="8"/>
    </row>
    <row r="2714" spans="12:12" x14ac:dyDescent="0.2">
      <c r="L2714" s="8"/>
    </row>
    <row r="2715" spans="12:12" x14ac:dyDescent="0.2">
      <c r="L2715" s="8"/>
    </row>
    <row r="2716" spans="12:12" x14ac:dyDescent="0.2">
      <c r="L2716" s="8"/>
    </row>
    <row r="2717" spans="12:12" x14ac:dyDescent="0.2">
      <c r="L2717" s="8"/>
    </row>
    <row r="2718" spans="12:12" x14ac:dyDescent="0.2">
      <c r="L2718" s="8"/>
    </row>
    <row r="2719" spans="12:12" x14ac:dyDescent="0.2">
      <c r="L2719" s="8"/>
    </row>
    <row r="2720" spans="12:12" x14ac:dyDescent="0.2">
      <c r="L2720" s="8"/>
    </row>
    <row r="2721" spans="12:12" x14ac:dyDescent="0.2">
      <c r="L2721" s="8"/>
    </row>
    <row r="2722" spans="12:12" x14ac:dyDescent="0.2">
      <c r="L2722" s="8"/>
    </row>
    <row r="2723" spans="12:12" x14ac:dyDescent="0.2">
      <c r="L2723" s="8"/>
    </row>
    <row r="2724" spans="12:12" x14ac:dyDescent="0.2">
      <c r="L2724" s="8"/>
    </row>
    <row r="2725" spans="12:12" x14ac:dyDescent="0.2">
      <c r="L2725" s="8"/>
    </row>
    <row r="2726" spans="12:12" x14ac:dyDescent="0.2">
      <c r="L2726" s="8"/>
    </row>
    <row r="2727" spans="12:12" x14ac:dyDescent="0.2">
      <c r="L2727" s="8"/>
    </row>
    <row r="2728" spans="12:12" x14ac:dyDescent="0.2">
      <c r="L2728" s="8"/>
    </row>
    <row r="2729" spans="12:12" x14ac:dyDescent="0.2">
      <c r="L2729" s="8"/>
    </row>
    <row r="2730" spans="12:12" x14ac:dyDescent="0.2">
      <c r="L2730" s="8"/>
    </row>
    <row r="2731" spans="12:12" x14ac:dyDescent="0.2">
      <c r="L2731" s="8"/>
    </row>
    <row r="2732" spans="12:12" x14ac:dyDescent="0.2">
      <c r="L2732" s="8"/>
    </row>
    <row r="2733" spans="12:12" x14ac:dyDescent="0.2">
      <c r="L2733" s="8"/>
    </row>
    <row r="2734" spans="12:12" x14ac:dyDescent="0.2">
      <c r="L2734" s="8"/>
    </row>
    <row r="2735" spans="12:12" x14ac:dyDescent="0.2">
      <c r="L2735" s="8"/>
    </row>
    <row r="2736" spans="12:12" x14ac:dyDescent="0.2">
      <c r="L2736" s="8"/>
    </row>
    <row r="2737" spans="12:12" x14ac:dyDescent="0.2">
      <c r="L2737" s="8"/>
    </row>
    <row r="2738" spans="12:12" x14ac:dyDescent="0.2">
      <c r="L2738" s="8"/>
    </row>
    <row r="2739" spans="12:12" x14ac:dyDescent="0.2">
      <c r="L2739" s="8"/>
    </row>
    <row r="2740" spans="12:12" x14ac:dyDescent="0.2">
      <c r="L2740" s="8"/>
    </row>
    <row r="2741" spans="12:12" x14ac:dyDescent="0.2">
      <c r="L2741" s="8"/>
    </row>
    <row r="2742" spans="12:12" x14ac:dyDescent="0.2">
      <c r="L2742" s="8"/>
    </row>
    <row r="2743" spans="12:12" x14ac:dyDescent="0.2">
      <c r="L2743" s="8"/>
    </row>
    <row r="2744" spans="12:12" x14ac:dyDescent="0.2">
      <c r="L2744" s="8"/>
    </row>
    <row r="2745" spans="12:12" x14ac:dyDescent="0.2">
      <c r="L2745" s="8"/>
    </row>
    <row r="2746" spans="12:12" x14ac:dyDescent="0.2">
      <c r="L2746" s="8"/>
    </row>
    <row r="2747" spans="12:12" x14ac:dyDescent="0.2">
      <c r="L2747" s="8"/>
    </row>
    <row r="2748" spans="12:12" x14ac:dyDescent="0.2">
      <c r="L2748" s="8"/>
    </row>
    <row r="2749" spans="12:12" x14ac:dyDescent="0.2">
      <c r="L2749" s="8"/>
    </row>
    <row r="2750" spans="12:12" x14ac:dyDescent="0.2">
      <c r="L2750" s="8"/>
    </row>
    <row r="2751" spans="12:12" x14ac:dyDescent="0.2">
      <c r="L2751" s="8"/>
    </row>
    <row r="2752" spans="12:12" x14ac:dyDescent="0.2">
      <c r="L2752" s="8"/>
    </row>
    <row r="2753" spans="12:12" x14ac:dyDescent="0.2">
      <c r="L2753" s="8"/>
    </row>
    <row r="2754" spans="12:12" x14ac:dyDescent="0.2">
      <c r="L2754" s="8"/>
    </row>
    <row r="2755" spans="12:12" x14ac:dyDescent="0.2">
      <c r="L2755" s="8"/>
    </row>
    <row r="2756" spans="12:12" x14ac:dyDescent="0.2">
      <c r="L2756" s="8"/>
    </row>
    <row r="2757" spans="12:12" x14ac:dyDescent="0.2">
      <c r="L2757" s="8"/>
    </row>
    <row r="2758" spans="12:12" x14ac:dyDescent="0.2">
      <c r="L2758" s="8"/>
    </row>
    <row r="2759" spans="12:12" x14ac:dyDescent="0.2">
      <c r="L2759" s="8"/>
    </row>
    <row r="2760" spans="12:12" x14ac:dyDescent="0.2">
      <c r="L2760" s="8"/>
    </row>
    <row r="2761" spans="12:12" x14ac:dyDescent="0.2">
      <c r="L2761" s="8"/>
    </row>
    <row r="2762" spans="12:12" x14ac:dyDescent="0.2">
      <c r="L2762" s="8"/>
    </row>
    <row r="2763" spans="12:12" x14ac:dyDescent="0.2">
      <c r="L2763" s="8"/>
    </row>
    <row r="2764" spans="12:12" x14ac:dyDescent="0.2">
      <c r="L2764" s="8"/>
    </row>
    <row r="2765" spans="12:12" x14ac:dyDescent="0.2">
      <c r="L2765" s="8"/>
    </row>
    <row r="2766" spans="12:12" x14ac:dyDescent="0.2">
      <c r="L2766" s="8"/>
    </row>
    <row r="2767" spans="12:12" x14ac:dyDescent="0.2">
      <c r="L2767" s="8"/>
    </row>
    <row r="2768" spans="12:12" x14ac:dyDescent="0.2">
      <c r="L2768" s="8"/>
    </row>
    <row r="2769" spans="12:12" x14ac:dyDescent="0.2">
      <c r="L2769" s="8"/>
    </row>
    <row r="2770" spans="12:12" x14ac:dyDescent="0.2">
      <c r="L2770" s="8"/>
    </row>
    <row r="2771" spans="12:12" x14ac:dyDescent="0.2">
      <c r="L2771" s="8"/>
    </row>
    <row r="2772" spans="12:12" x14ac:dyDescent="0.2">
      <c r="L2772" s="8"/>
    </row>
    <row r="2773" spans="12:12" x14ac:dyDescent="0.2">
      <c r="L2773" s="8"/>
    </row>
    <row r="2774" spans="12:12" x14ac:dyDescent="0.2">
      <c r="L2774" s="8"/>
    </row>
    <row r="2775" spans="12:12" x14ac:dyDescent="0.2">
      <c r="L2775" s="8"/>
    </row>
    <row r="2776" spans="12:12" x14ac:dyDescent="0.2">
      <c r="L2776" s="8"/>
    </row>
    <row r="2777" spans="12:12" x14ac:dyDescent="0.2">
      <c r="L2777" s="8"/>
    </row>
    <row r="2778" spans="12:12" x14ac:dyDescent="0.2">
      <c r="L2778" s="8"/>
    </row>
    <row r="2779" spans="12:12" x14ac:dyDescent="0.2">
      <c r="L2779" s="8"/>
    </row>
    <row r="2780" spans="12:12" x14ac:dyDescent="0.2">
      <c r="L2780" s="8"/>
    </row>
    <row r="2781" spans="12:12" x14ac:dyDescent="0.2">
      <c r="L2781" s="8"/>
    </row>
    <row r="2782" spans="12:12" x14ac:dyDescent="0.2">
      <c r="L2782" s="8"/>
    </row>
    <row r="2783" spans="12:12" x14ac:dyDescent="0.2">
      <c r="L2783" s="8"/>
    </row>
    <row r="2784" spans="12:12" x14ac:dyDescent="0.2">
      <c r="L2784" s="8"/>
    </row>
    <row r="2785" spans="12:12" x14ac:dyDescent="0.2">
      <c r="L2785" s="8"/>
    </row>
    <row r="2786" spans="12:12" x14ac:dyDescent="0.2">
      <c r="L2786" s="8"/>
    </row>
    <row r="2787" spans="12:12" x14ac:dyDescent="0.2">
      <c r="L2787" s="8"/>
    </row>
    <row r="2788" spans="12:12" x14ac:dyDescent="0.2">
      <c r="L2788" s="8"/>
    </row>
    <row r="2789" spans="12:12" x14ac:dyDescent="0.2">
      <c r="L2789" s="8"/>
    </row>
    <row r="2790" spans="12:12" x14ac:dyDescent="0.2">
      <c r="L2790" s="8"/>
    </row>
    <row r="2791" spans="12:12" x14ac:dyDescent="0.2">
      <c r="L2791" s="8"/>
    </row>
    <row r="2792" spans="12:12" x14ac:dyDescent="0.2">
      <c r="L2792" s="8"/>
    </row>
    <row r="2793" spans="12:12" x14ac:dyDescent="0.2">
      <c r="L2793" s="8"/>
    </row>
    <row r="2794" spans="12:12" x14ac:dyDescent="0.2">
      <c r="L2794" s="8"/>
    </row>
    <row r="2795" spans="12:12" x14ac:dyDescent="0.2">
      <c r="L2795" s="8"/>
    </row>
    <row r="2796" spans="12:12" x14ac:dyDescent="0.2">
      <c r="L2796" s="8"/>
    </row>
    <row r="2797" spans="12:12" x14ac:dyDescent="0.2">
      <c r="L2797" s="8"/>
    </row>
    <row r="2798" spans="12:12" x14ac:dyDescent="0.2">
      <c r="L2798" s="8"/>
    </row>
    <row r="2799" spans="12:12" x14ac:dyDescent="0.2">
      <c r="L2799" s="8"/>
    </row>
    <row r="2800" spans="12:12" x14ac:dyDescent="0.2">
      <c r="L2800" s="8"/>
    </row>
    <row r="2801" spans="12:12" x14ac:dyDescent="0.2">
      <c r="L2801" s="8"/>
    </row>
    <row r="2802" spans="12:12" x14ac:dyDescent="0.2">
      <c r="L2802" s="8"/>
    </row>
    <row r="2803" spans="12:12" x14ac:dyDescent="0.2">
      <c r="L2803" s="8"/>
    </row>
    <row r="2804" spans="12:12" x14ac:dyDescent="0.2">
      <c r="L2804" s="8"/>
    </row>
    <row r="2805" spans="12:12" x14ac:dyDescent="0.2">
      <c r="L2805" s="8"/>
    </row>
    <row r="2806" spans="12:12" x14ac:dyDescent="0.2">
      <c r="L2806" s="8"/>
    </row>
    <row r="2807" spans="12:12" x14ac:dyDescent="0.2">
      <c r="L2807" s="8"/>
    </row>
    <row r="2808" spans="12:12" x14ac:dyDescent="0.2">
      <c r="L2808" s="8"/>
    </row>
    <row r="2809" spans="12:12" x14ac:dyDescent="0.2">
      <c r="L2809" s="8"/>
    </row>
    <row r="2810" spans="12:12" x14ac:dyDescent="0.2">
      <c r="L2810" s="8"/>
    </row>
    <row r="2811" spans="12:12" x14ac:dyDescent="0.2">
      <c r="L2811" s="8"/>
    </row>
    <row r="2812" spans="12:12" x14ac:dyDescent="0.2">
      <c r="L2812" s="8"/>
    </row>
    <row r="2813" spans="12:12" x14ac:dyDescent="0.2">
      <c r="L2813" s="8"/>
    </row>
    <row r="2814" spans="12:12" x14ac:dyDescent="0.2">
      <c r="L2814" s="8"/>
    </row>
    <row r="2815" spans="12:12" x14ac:dyDescent="0.2">
      <c r="L2815" s="8"/>
    </row>
    <row r="2816" spans="12:12" x14ac:dyDescent="0.2">
      <c r="L2816" s="8"/>
    </row>
    <row r="2817" spans="12:12" x14ac:dyDescent="0.2">
      <c r="L2817" s="8"/>
    </row>
    <row r="2818" spans="12:12" x14ac:dyDescent="0.2">
      <c r="L2818" s="8"/>
    </row>
    <row r="2819" spans="12:12" x14ac:dyDescent="0.2">
      <c r="L2819" s="8"/>
    </row>
    <row r="2820" spans="12:12" x14ac:dyDescent="0.2">
      <c r="L2820" s="8"/>
    </row>
    <row r="2821" spans="12:12" x14ac:dyDescent="0.2">
      <c r="L2821" s="8"/>
    </row>
    <row r="2822" spans="12:12" x14ac:dyDescent="0.2">
      <c r="L2822" s="8"/>
    </row>
    <row r="2823" spans="12:12" x14ac:dyDescent="0.2">
      <c r="L2823" s="8"/>
    </row>
    <row r="2824" spans="12:12" x14ac:dyDescent="0.2">
      <c r="L2824" s="8"/>
    </row>
    <row r="2825" spans="12:12" x14ac:dyDescent="0.2">
      <c r="L2825" s="8"/>
    </row>
    <row r="2826" spans="12:12" x14ac:dyDescent="0.2">
      <c r="L2826" s="8"/>
    </row>
    <row r="2827" spans="12:12" x14ac:dyDescent="0.2">
      <c r="L2827" s="8"/>
    </row>
    <row r="2828" spans="12:12" x14ac:dyDescent="0.2">
      <c r="L2828" s="8"/>
    </row>
    <row r="2829" spans="12:12" x14ac:dyDescent="0.2">
      <c r="L2829" s="8"/>
    </row>
    <row r="2830" spans="12:12" x14ac:dyDescent="0.2">
      <c r="L2830" s="8"/>
    </row>
    <row r="2831" spans="12:12" x14ac:dyDescent="0.2">
      <c r="L2831" s="8"/>
    </row>
  </sheetData>
  <sortState xmlns:xlrd2="http://schemas.microsoft.com/office/spreadsheetml/2017/richdata2" ref="A19:M236">
    <sortCondition ref="H19:H236"/>
    <sortCondition ref="I19:I236"/>
  </sortState>
  <pageMargins left="0.7" right="0.7" top="0.75" bottom="0.75" header="0.3" footer="0.3"/>
  <pageSetup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1205E-B2ED-3846-B956-AD2E95B4D33A}">
  <dimension ref="A1:M2731"/>
  <sheetViews>
    <sheetView workbookViewId="0">
      <pane ySplit="3" topLeftCell="A4" activePane="bottomLeft" state="frozenSplit"/>
      <selection activeCell="A121" sqref="A121"/>
      <selection pane="bottomLeft" activeCell="A6" sqref="A6"/>
    </sheetView>
  </sheetViews>
  <sheetFormatPr baseColWidth="10" defaultColWidth="9.1640625" defaultRowHeight="15" x14ac:dyDescent="0.2"/>
  <cols>
    <col min="1" max="1" width="21.5" style="14" customWidth="1"/>
    <col min="2" max="2" width="12.5" style="14" customWidth="1"/>
    <col min="3" max="3" width="15.5" style="14" customWidth="1"/>
    <col min="4" max="4" width="17.83203125" style="119" customWidth="1"/>
    <col min="5" max="7" width="4.33203125" style="9" customWidth="1"/>
    <col min="8" max="9" width="8.5" style="23" customWidth="1"/>
    <col min="10" max="10" width="8.5" style="125" customWidth="1"/>
    <col min="11" max="11" width="8.5" style="126" customWidth="1"/>
    <col min="12" max="12" width="73.5" style="2" customWidth="1"/>
    <col min="13" max="13" width="78.5" style="12" customWidth="1"/>
  </cols>
  <sheetData>
    <row r="1" spans="1:13" ht="16" x14ac:dyDescent="0.2">
      <c r="A1" s="4" t="s">
        <v>35</v>
      </c>
      <c r="B1" s="4" t="s">
        <v>36</v>
      </c>
      <c r="C1" s="4" t="s">
        <v>37</v>
      </c>
      <c r="D1" s="6" t="s">
        <v>38</v>
      </c>
      <c r="E1" s="4" t="s">
        <v>39</v>
      </c>
      <c r="F1" s="4" t="s">
        <v>40</v>
      </c>
      <c r="G1" s="4" t="s">
        <v>41</v>
      </c>
      <c r="H1" s="5" t="s">
        <v>42</v>
      </c>
      <c r="I1" s="5" t="s">
        <v>43</v>
      </c>
      <c r="J1" s="120" t="s">
        <v>44</v>
      </c>
      <c r="K1" s="120" t="s">
        <v>45</v>
      </c>
      <c r="L1" s="6" t="s">
        <v>46</v>
      </c>
      <c r="M1" s="16" t="s">
        <v>48</v>
      </c>
    </row>
    <row r="2" spans="1:13" s="11" customFormat="1" x14ac:dyDescent="0.2">
      <c r="A2" s="17"/>
      <c r="B2" s="17"/>
      <c r="C2" s="17"/>
      <c r="D2" s="116"/>
      <c r="E2" s="17"/>
      <c r="F2" s="17"/>
      <c r="G2" s="17"/>
      <c r="H2" s="28" t="s">
        <v>34</v>
      </c>
      <c r="I2" s="28"/>
      <c r="J2" s="121"/>
      <c r="K2" s="121"/>
      <c r="L2" s="27"/>
      <c r="M2" s="17"/>
    </row>
    <row r="3" spans="1:13" s="1" customFormat="1" ht="74" x14ac:dyDescent="0.2">
      <c r="A3" s="3" t="s">
        <v>14</v>
      </c>
      <c r="B3" s="3" t="s">
        <v>31</v>
      </c>
      <c r="C3" s="3" t="s">
        <v>2</v>
      </c>
      <c r="D3" s="3" t="s">
        <v>3</v>
      </c>
      <c r="E3" s="26" t="s">
        <v>5</v>
      </c>
      <c r="F3" s="25" t="s">
        <v>6</v>
      </c>
      <c r="G3" s="25" t="s">
        <v>9</v>
      </c>
      <c r="H3" s="20" t="s">
        <v>12</v>
      </c>
      <c r="I3" s="20" t="s">
        <v>13</v>
      </c>
      <c r="J3" s="20" t="s">
        <v>10</v>
      </c>
      <c r="K3" s="21" t="s">
        <v>11</v>
      </c>
      <c r="L3" s="24" t="s">
        <v>4</v>
      </c>
      <c r="M3" s="115" t="s">
        <v>63</v>
      </c>
    </row>
    <row r="4" spans="1:13" s="11" customFormat="1" x14ac:dyDescent="0.2">
      <c r="A4" s="31"/>
      <c r="B4" s="31"/>
      <c r="C4" s="31"/>
      <c r="D4" s="31"/>
      <c r="E4" s="32"/>
      <c r="F4" s="32"/>
      <c r="G4" s="32"/>
      <c r="H4" s="33"/>
      <c r="I4" s="33"/>
      <c r="J4" s="33"/>
      <c r="K4" s="34"/>
      <c r="L4" s="31"/>
      <c r="M4" s="18"/>
    </row>
    <row r="5" spans="1:13" s="11" customFormat="1" x14ac:dyDescent="0.2">
      <c r="A5" s="71"/>
      <c r="B5" s="72"/>
      <c r="C5" s="72"/>
      <c r="D5" s="81"/>
      <c r="E5" s="89"/>
      <c r="F5" s="89"/>
      <c r="G5" s="89"/>
      <c r="H5" s="91"/>
      <c r="I5" s="91"/>
      <c r="J5" s="97"/>
      <c r="K5" s="122"/>
      <c r="L5" s="69"/>
      <c r="M5" s="68"/>
    </row>
    <row r="6" spans="1:13" s="11" customFormat="1" ht="64" x14ac:dyDescent="0.2">
      <c r="A6" s="79" t="s">
        <v>77</v>
      </c>
      <c r="B6" s="72" t="s">
        <v>483</v>
      </c>
      <c r="C6" s="72" t="s">
        <v>548</v>
      </c>
      <c r="D6" s="81" t="s">
        <v>549</v>
      </c>
      <c r="E6" s="98"/>
      <c r="F6" s="98" t="s">
        <v>80</v>
      </c>
      <c r="G6" s="98"/>
      <c r="H6" s="99" t="s">
        <v>140</v>
      </c>
      <c r="I6" s="99"/>
      <c r="J6" s="101"/>
      <c r="K6" s="102"/>
      <c r="L6" s="69" t="s">
        <v>939</v>
      </c>
      <c r="M6" s="68"/>
    </row>
    <row r="7" spans="1:13" s="11" customFormat="1" ht="64" x14ac:dyDescent="0.2">
      <c r="A7" s="79" t="s">
        <v>77</v>
      </c>
      <c r="B7" s="72" t="s">
        <v>483</v>
      </c>
      <c r="C7" s="72" t="s">
        <v>548</v>
      </c>
      <c r="D7" s="81" t="s">
        <v>549</v>
      </c>
      <c r="E7" s="98"/>
      <c r="F7" s="98"/>
      <c r="G7" s="98"/>
      <c r="H7" s="99" t="s">
        <v>140</v>
      </c>
      <c r="I7" s="99"/>
      <c r="J7" s="101"/>
      <c r="K7" s="102"/>
      <c r="L7" s="69" t="s">
        <v>940</v>
      </c>
      <c r="M7" s="68"/>
    </row>
    <row r="8" spans="1:13" s="11" customFormat="1" ht="112" x14ac:dyDescent="0.2">
      <c r="A8" s="79" t="s">
        <v>77</v>
      </c>
      <c r="B8" s="72" t="s">
        <v>483</v>
      </c>
      <c r="C8" s="72" t="s">
        <v>513</v>
      </c>
      <c r="D8" s="81" t="s">
        <v>514</v>
      </c>
      <c r="E8" s="98"/>
      <c r="F8" s="98" t="s">
        <v>80</v>
      </c>
      <c r="G8" s="98"/>
      <c r="H8" s="99" t="s">
        <v>140</v>
      </c>
      <c r="I8" s="99"/>
      <c r="J8" s="101"/>
      <c r="K8" s="102"/>
      <c r="L8" s="69" t="s">
        <v>941</v>
      </c>
      <c r="M8" s="68"/>
    </row>
    <row r="9" spans="1:13" s="11" customFormat="1" ht="96" x14ac:dyDescent="0.2">
      <c r="A9" s="79" t="s">
        <v>77</v>
      </c>
      <c r="B9" s="72" t="s">
        <v>56</v>
      </c>
      <c r="C9" s="72"/>
      <c r="D9" s="81" t="s">
        <v>1276</v>
      </c>
      <c r="E9" s="98"/>
      <c r="F9" s="98" t="s">
        <v>80</v>
      </c>
      <c r="G9" s="98"/>
      <c r="H9" s="99" t="s">
        <v>140</v>
      </c>
      <c r="I9" s="99"/>
      <c r="J9" s="101"/>
      <c r="K9" s="102"/>
      <c r="L9" s="69" t="s">
        <v>1288</v>
      </c>
      <c r="M9" s="68"/>
    </row>
    <row r="10" spans="1:13" s="11" customFormat="1" ht="64" x14ac:dyDescent="0.2">
      <c r="A10" s="79" t="s">
        <v>77</v>
      </c>
      <c r="B10" s="72" t="s">
        <v>483</v>
      </c>
      <c r="C10" s="72" t="s">
        <v>526</v>
      </c>
      <c r="D10" s="81" t="s">
        <v>881</v>
      </c>
      <c r="E10" s="98"/>
      <c r="F10" s="98"/>
      <c r="G10" s="98" t="s">
        <v>80</v>
      </c>
      <c r="H10" s="99">
        <v>59</v>
      </c>
      <c r="I10" s="99">
        <v>60</v>
      </c>
      <c r="J10" s="101"/>
      <c r="K10" s="102"/>
      <c r="L10" s="69" t="s">
        <v>942</v>
      </c>
      <c r="M10" s="68"/>
    </row>
    <row r="11" spans="1:13" s="11" customFormat="1" ht="64" x14ac:dyDescent="0.2">
      <c r="A11" s="79" t="s">
        <v>77</v>
      </c>
      <c r="B11" s="72" t="s">
        <v>47</v>
      </c>
      <c r="C11" s="72"/>
      <c r="D11" s="81" t="s">
        <v>1001</v>
      </c>
      <c r="E11" s="98"/>
      <c r="F11" s="98"/>
      <c r="G11" s="98" t="s">
        <v>80</v>
      </c>
      <c r="H11" s="99">
        <v>159</v>
      </c>
      <c r="I11" s="99">
        <v>159</v>
      </c>
      <c r="J11" s="101"/>
      <c r="K11" s="102"/>
      <c r="L11" s="69" t="s">
        <v>1107</v>
      </c>
      <c r="M11" s="68"/>
    </row>
    <row r="12" spans="1:13" s="11" customFormat="1" ht="112" x14ac:dyDescent="0.2">
      <c r="A12" s="79" t="s">
        <v>77</v>
      </c>
      <c r="B12" s="72" t="s">
        <v>483</v>
      </c>
      <c r="C12" s="72" t="s">
        <v>565</v>
      </c>
      <c r="D12" s="81" t="s">
        <v>566</v>
      </c>
      <c r="E12" s="98"/>
      <c r="F12" s="98" t="s">
        <v>80</v>
      </c>
      <c r="G12" s="98"/>
      <c r="H12" s="99">
        <v>159</v>
      </c>
      <c r="I12" s="99">
        <v>159</v>
      </c>
      <c r="J12" s="101"/>
      <c r="K12" s="102"/>
      <c r="L12" s="69" t="s">
        <v>943</v>
      </c>
      <c r="M12" s="68"/>
    </row>
    <row r="13" spans="1:13" s="11" customFormat="1" ht="32" x14ac:dyDescent="0.2">
      <c r="A13" s="79" t="s">
        <v>77</v>
      </c>
      <c r="B13" s="72" t="s">
        <v>483</v>
      </c>
      <c r="C13" s="72" t="s">
        <v>537</v>
      </c>
      <c r="D13" s="81" t="s">
        <v>573</v>
      </c>
      <c r="E13" s="98"/>
      <c r="F13" s="98" t="s">
        <v>80</v>
      </c>
      <c r="G13" s="98"/>
      <c r="H13" s="99">
        <v>159</v>
      </c>
      <c r="I13" s="99">
        <v>159</v>
      </c>
      <c r="J13" s="101"/>
      <c r="K13" s="102"/>
      <c r="L13" s="69" t="s">
        <v>944</v>
      </c>
      <c r="M13" s="68"/>
    </row>
    <row r="14" spans="1:13" s="11" customFormat="1" ht="112" x14ac:dyDescent="0.2">
      <c r="A14" s="79" t="s">
        <v>77</v>
      </c>
      <c r="B14" s="72" t="s">
        <v>483</v>
      </c>
      <c r="C14" s="72" t="s">
        <v>535</v>
      </c>
      <c r="D14" s="81" t="s">
        <v>536</v>
      </c>
      <c r="E14" s="98"/>
      <c r="F14" s="98" t="s">
        <v>80</v>
      </c>
      <c r="G14" s="98"/>
      <c r="H14" s="99">
        <v>159</v>
      </c>
      <c r="I14" s="99">
        <v>160</v>
      </c>
      <c r="J14" s="101"/>
      <c r="K14" s="102"/>
      <c r="L14" s="69" t="s">
        <v>945</v>
      </c>
      <c r="M14" s="68"/>
    </row>
    <row r="15" spans="1:13" s="11" customFormat="1" ht="64" x14ac:dyDescent="0.2">
      <c r="A15" s="79" t="s">
        <v>77</v>
      </c>
      <c r="B15" s="134" t="s">
        <v>78</v>
      </c>
      <c r="C15" s="72"/>
      <c r="D15" s="81" t="s">
        <v>94</v>
      </c>
      <c r="E15" s="89"/>
      <c r="F15" s="89" t="s">
        <v>80</v>
      </c>
      <c r="G15" s="89"/>
      <c r="H15" s="91">
        <v>159</v>
      </c>
      <c r="I15" s="91">
        <v>160</v>
      </c>
      <c r="J15" s="97"/>
      <c r="K15" s="122"/>
      <c r="L15" s="69" t="s">
        <v>455</v>
      </c>
      <c r="M15" s="68"/>
    </row>
    <row r="16" spans="1:13" s="11" customFormat="1" ht="48" x14ac:dyDescent="0.2">
      <c r="A16" s="79" t="s">
        <v>77</v>
      </c>
      <c r="B16" s="72" t="s">
        <v>483</v>
      </c>
      <c r="C16" s="72" t="s">
        <v>535</v>
      </c>
      <c r="D16" s="81" t="s">
        <v>536</v>
      </c>
      <c r="E16" s="98"/>
      <c r="F16" s="98"/>
      <c r="G16" s="98"/>
      <c r="H16" s="99">
        <v>160</v>
      </c>
      <c r="I16" s="99">
        <v>160</v>
      </c>
      <c r="J16" s="101"/>
      <c r="K16" s="102"/>
      <c r="L16" s="69" t="s">
        <v>946</v>
      </c>
      <c r="M16" s="68"/>
    </row>
    <row r="17" spans="1:13" s="11" customFormat="1" ht="16" x14ac:dyDescent="0.2">
      <c r="A17" s="79" t="s">
        <v>77</v>
      </c>
      <c r="B17" s="72" t="s">
        <v>55</v>
      </c>
      <c r="C17" s="72"/>
      <c r="D17" s="81" t="s">
        <v>1137</v>
      </c>
      <c r="E17" s="98"/>
      <c r="F17" s="98" t="s">
        <v>80</v>
      </c>
      <c r="G17" s="98"/>
      <c r="H17" s="99">
        <v>169</v>
      </c>
      <c r="I17" s="99">
        <v>169</v>
      </c>
      <c r="J17" s="101"/>
      <c r="K17" s="102"/>
      <c r="L17" s="69" t="s">
        <v>1181</v>
      </c>
      <c r="M17" s="68"/>
    </row>
    <row r="18" spans="1:13" s="11" customFormat="1" ht="64" x14ac:dyDescent="0.2">
      <c r="A18" s="79" t="s">
        <v>77</v>
      </c>
      <c r="B18" s="72" t="s">
        <v>483</v>
      </c>
      <c r="C18" s="72" t="s">
        <v>508</v>
      </c>
      <c r="D18" s="81" t="s">
        <v>509</v>
      </c>
      <c r="E18" s="98"/>
      <c r="F18" s="98" t="s">
        <v>80</v>
      </c>
      <c r="G18" s="98"/>
      <c r="H18" s="99">
        <v>169</v>
      </c>
      <c r="I18" s="99">
        <v>172</v>
      </c>
      <c r="J18" s="101"/>
      <c r="K18" s="102"/>
      <c r="L18" s="69" t="s">
        <v>947</v>
      </c>
      <c r="M18" s="68"/>
    </row>
    <row r="19" spans="1:13" s="11" customFormat="1" ht="96" x14ac:dyDescent="0.2">
      <c r="A19" s="79" t="s">
        <v>77</v>
      </c>
      <c r="B19" s="72" t="s">
        <v>47</v>
      </c>
      <c r="C19" s="72"/>
      <c r="D19" s="81" t="s">
        <v>1001</v>
      </c>
      <c r="E19" s="98"/>
      <c r="F19" s="98"/>
      <c r="G19" s="98"/>
      <c r="H19" s="99">
        <v>171</v>
      </c>
      <c r="I19" s="99">
        <v>172</v>
      </c>
      <c r="J19" s="101"/>
      <c r="K19" s="102"/>
      <c r="L19" s="69" t="s">
        <v>1108</v>
      </c>
      <c r="M19" s="68"/>
    </row>
    <row r="20" spans="1:13" s="11" customFormat="1" ht="32" x14ac:dyDescent="0.2">
      <c r="A20" s="79" t="s">
        <v>77</v>
      </c>
      <c r="B20" s="72" t="s">
        <v>47</v>
      </c>
      <c r="C20" s="72"/>
      <c r="D20" s="81" t="s">
        <v>1001</v>
      </c>
      <c r="E20" s="98"/>
      <c r="F20" s="98"/>
      <c r="G20" s="98"/>
      <c r="H20" s="99">
        <v>171</v>
      </c>
      <c r="I20" s="99">
        <v>172</v>
      </c>
      <c r="J20" s="101"/>
      <c r="K20" s="102"/>
      <c r="L20" s="69" t="s">
        <v>1109</v>
      </c>
      <c r="M20" s="68"/>
    </row>
    <row r="21" spans="1:13" s="11" customFormat="1" ht="16" x14ac:dyDescent="0.2">
      <c r="A21" s="79" t="s">
        <v>77</v>
      </c>
      <c r="B21" s="72" t="s">
        <v>483</v>
      </c>
      <c r="C21" s="72" t="s">
        <v>498</v>
      </c>
      <c r="D21" s="81" t="s">
        <v>878</v>
      </c>
      <c r="E21" s="98"/>
      <c r="F21" s="98" t="s">
        <v>80</v>
      </c>
      <c r="G21" s="98"/>
      <c r="H21" s="99">
        <v>171</v>
      </c>
      <c r="I21" s="99">
        <v>172</v>
      </c>
      <c r="J21" s="101"/>
      <c r="K21" s="102"/>
      <c r="L21" s="69" t="s">
        <v>948</v>
      </c>
      <c r="M21" s="68"/>
    </row>
    <row r="22" spans="1:13" s="11" customFormat="1" ht="32" x14ac:dyDescent="0.2">
      <c r="A22" s="79" t="s">
        <v>77</v>
      </c>
      <c r="B22" s="72" t="s">
        <v>483</v>
      </c>
      <c r="C22" s="72" t="s">
        <v>535</v>
      </c>
      <c r="D22" s="81" t="s">
        <v>536</v>
      </c>
      <c r="E22" s="98"/>
      <c r="F22" s="98"/>
      <c r="G22" s="98"/>
      <c r="H22" s="99">
        <v>172</v>
      </c>
      <c r="I22" s="99">
        <v>172</v>
      </c>
      <c r="J22" s="101"/>
      <c r="K22" s="102"/>
      <c r="L22" s="69" t="s">
        <v>949</v>
      </c>
      <c r="M22" s="68"/>
    </row>
    <row r="23" spans="1:13" s="11" customFormat="1" ht="48" x14ac:dyDescent="0.2">
      <c r="A23" s="79" t="s">
        <v>77</v>
      </c>
      <c r="B23" s="72" t="s">
        <v>78</v>
      </c>
      <c r="C23" s="72"/>
      <c r="D23" s="81" t="s">
        <v>94</v>
      </c>
      <c r="E23" s="89"/>
      <c r="F23" s="89"/>
      <c r="G23" s="89"/>
      <c r="H23" s="91">
        <v>172</v>
      </c>
      <c r="I23" s="91">
        <v>172</v>
      </c>
      <c r="J23" s="97"/>
      <c r="K23" s="122"/>
      <c r="L23" s="69" t="s">
        <v>456</v>
      </c>
      <c r="M23" s="68"/>
    </row>
    <row r="24" spans="1:13" s="11" customFormat="1" ht="16" x14ac:dyDescent="0.2">
      <c r="A24" s="79" t="s">
        <v>77</v>
      </c>
      <c r="B24" s="72" t="s">
        <v>483</v>
      </c>
      <c r="C24" s="72" t="s">
        <v>515</v>
      </c>
      <c r="D24" s="81" t="s">
        <v>516</v>
      </c>
      <c r="E24" s="98"/>
      <c r="F24" s="98"/>
      <c r="G24" s="98" t="s">
        <v>80</v>
      </c>
      <c r="H24" s="99">
        <v>178</v>
      </c>
      <c r="I24" s="99">
        <v>179</v>
      </c>
      <c r="J24" s="101"/>
      <c r="K24" s="102" t="s">
        <v>950</v>
      </c>
      <c r="L24" s="69" t="s">
        <v>951</v>
      </c>
      <c r="M24" s="68"/>
    </row>
    <row r="25" spans="1:13" s="11" customFormat="1" ht="32" x14ac:dyDescent="0.2">
      <c r="A25" s="79" t="s">
        <v>77</v>
      </c>
      <c r="B25" s="72" t="s">
        <v>483</v>
      </c>
      <c r="C25" s="72" t="s">
        <v>515</v>
      </c>
      <c r="D25" s="81" t="s">
        <v>516</v>
      </c>
      <c r="E25" s="98"/>
      <c r="F25" s="98"/>
      <c r="G25" s="98"/>
      <c r="H25" s="99">
        <v>178</v>
      </c>
      <c r="I25" s="99">
        <v>179</v>
      </c>
      <c r="J25" s="101"/>
      <c r="K25" s="102" t="s">
        <v>950</v>
      </c>
      <c r="L25" s="69" t="s">
        <v>952</v>
      </c>
      <c r="M25" s="68"/>
    </row>
    <row r="26" spans="1:13" s="11" customFormat="1" ht="32" x14ac:dyDescent="0.2">
      <c r="A26" s="79" t="s">
        <v>77</v>
      </c>
      <c r="B26" s="72" t="s">
        <v>483</v>
      </c>
      <c r="C26" s="72" t="s">
        <v>515</v>
      </c>
      <c r="D26" s="81" t="s">
        <v>516</v>
      </c>
      <c r="E26" s="98"/>
      <c r="F26" s="98"/>
      <c r="G26" s="98"/>
      <c r="H26" s="99">
        <v>178</v>
      </c>
      <c r="I26" s="99">
        <v>179</v>
      </c>
      <c r="J26" s="101"/>
      <c r="K26" s="102" t="s">
        <v>950</v>
      </c>
      <c r="L26" s="69" t="s">
        <v>953</v>
      </c>
      <c r="M26" s="68"/>
    </row>
    <row r="27" spans="1:13" s="11" customFormat="1" ht="16" x14ac:dyDescent="0.2">
      <c r="A27" s="79" t="s">
        <v>77</v>
      </c>
      <c r="B27" s="72" t="s">
        <v>78</v>
      </c>
      <c r="C27" s="72"/>
      <c r="D27" s="81" t="s">
        <v>114</v>
      </c>
      <c r="E27" s="89"/>
      <c r="F27" s="89" t="s">
        <v>80</v>
      </c>
      <c r="G27" s="89"/>
      <c r="H27" s="91">
        <v>183</v>
      </c>
      <c r="I27" s="91">
        <v>183</v>
      </c>
      <c r="J27" s="97"/>
      <c r="K27" s="122"/>
      <c r="L27" s="69" t="s">
        <v>457</v>
      </c>
      <c r="M27" s="68"/>
    </row>
    <row r="28" spans="1:13" s="11" customFormat="1" ht="112" x14ac:dyDescent="0.2">
      <c r="A28" s="79" t="s">
        <v>77</v>
      </c>
      <c r="B28" s="72" t="s">
        <v>483</v>
      </c>
      <c r="C28" s="72" t="s">
        <v>565</v>
      </c>
      <c r="D28" s="81" t="s">
        <v>566</v>
      </c>
      <c r="E28" s="98"/>
      <c r="F28" s="98"/>
      <c r="G28" s="98"/>
      <c r="H28" s="99">
        <v>189</v>
      </c>
      <c r="I28" s="99">
        <v>189</v>
      </c>
      <c r="J28" s="101"/>
      <c r="K28" s="102"/>
      <c r="L28" s="69" t="s">
        <v>943</v>
      </c>
      <c r="M28" s="68"/>
    </row>
    <row r="29" spans="1:13" s="11" customFormat="1" ht="16" x14ac:dyDescent="0.2">
      <c r="A29" s="79" t="s">
        <v>77</v>
      </c>
      <c r="B29" s="72" t="s">
        <v>483</v>
      </c>
      <c r="C29" s="72" t="s">
        <v>537</v>
      </c>
      <c r="D29" s="81" t="s">
        <v>573</v>
      </c>
      <c r="E29" s="98"/>
      <c r="F29" s="98"/>
      <c r="G29" s="98"/>
      <c r="H29" s="99">
        <v>189</v>
      </c>
      <c r="I29" s="99">
        <v>189</v>
      </c>
      <c r="J29" s="101"/>
      <c r="K29" s="102"/>
      <c r="L29" s="69" t="s">
        <v>954</v>
      </c>
      <c r="M29" s="68"/>
    </row>
    <row r="30" spans="1:13" s="11" customFormat="1" ht="64" x14ac:dyDescent="0.2">
      <c r="A30" s="79" t="s">
        <v>77</v>
      </c>
      <c r="B30" s="72" t="s">
        <v>47</v>
      </c>
      <c r="C30" s="72"/>
      <c r="D30" s="81" t="s">
        <v>1001</v>
      </c>
      <c r="E30" s="98"/>
      <c r="F30" s="98"/>
      <c r="G30" s="98"/>
      <c r="H30" s="99">
        <v>189</v>
      </c>
      <c r="I30" s="99">
        <v>190</v>
      </c>
      <c r="J30" s="101"/>
      <c r="K30" s="102"/>
      <c r="L30" s="69" t="s">
        <v>1107</v>
      </c>
      <c r="M30" s="68"/>
    </row>
    <row r="31" spans="1:13" s="11" customFormat="1" ht="64" x14ac:dyDescent="0.2">
      <c r="A31" s="79" t="s">
        <v>77</v>
      </c>
      <c r="B31" s="72" t="s">
        <v>483</v>
      </c>
      <c r="C31" s="72" t="s">
        <v>526</v>
      </c>
      <c r="D31" s="81" t="s">
        <v>881</v>
      </c>
      <c r="E31" s="98"/>
      <c r="F31" s="98"/>
      <c r="G31" s="98"/>
      <c r="H31" s="99">
        <v>189</v>
      </c>
      <c r="I31" s="99">
        <v>190</v>
      </c>
      <c r="J31" s="101"/>
      <c r="K31" s="102"/>
      <c r="L31" s="69" t="s">
        <v>942</v>
      </c>
      <c r="M31" s="68"/>
    </row>
    <row r="32" spans="1:13" s="11" customFormat="1" ht="64" x14ac:dyDescent="0.2">
      <c r="A32" s="79" t="s">
        <v>77</v>
      </c>
      <c r="B32" s="72" t="s">
        <v>483</v>
      </c>
      <c r="C32" s="72" t="s">
        <v>535</v>
      </c>
      <c r="D32" s="81" t="s">
        <v>536</v>
      </c>
      <c r="E32" s="98"/>
      <c r="F32" s="98"/>
      <c r="G32" s="98"/>
      <c r="H32" s="99">
        <v>189</v>
      </c>
      <c r="I32" s="99">
        <v>190</v>
      </c>
      <c r="J32" s="101"/>
      <c r="K32" s="102"/>
      <c r="L32" s="69" t="s">
        <v>955</v>
      </c>
      <c r="M32" s="68"/>
    </row>
    <row r="33" spans="1:13" s="11" customFormat="1" ht="16" x14ac:dyDescent="0.2">
      <c r="A33" s="79" t="s">
        <v>77</v>
      </c>
      <c r="B33" s="72" t="s">
        <v>78</v>
      </c>
      <c r="C33" s="72"/>
      <c r="D33" s="81" t="s">
        <v>94</v>
      </c>
      <c r="E33" s="89"/>
      <c r="F33" s="89"/>
      <c r="G33" s="89"/>
      <c r="H33" s="91">
        <v>189</v>
      </c>
      <c r="I33" s="91">
        <v>190</v>
      </c>
      <c r="J33" s="97"/>
      <c r="K33" s="122"/>
      <c r="L33" s="69" t="s">
        <v>458</v>
      </c>
      <c r="M33" s="68"/>
    </row>
    <row r="34" spans="1:13" s="11" customFormat="1" ht="32" x14ac:dyDescent="0.2">
      <c r="A34" s="79" t="s">
        <v>77</v>
      </c>
      <c r="B34" s="72" t="s">
        <v>78</v>
      </c>
      <c r="C34" s="72"/>
      <c r="D34" s="81" t="s">
        <v>120</v>
      </c>
      <c r="E34" s="89"/>
      <c r="F34" s="89" t="s">
        <v>80</v>
      </c>
      <c r="G34" s="89"/>
      <c r="H34" s="91">
        <v>189</v>
      </c>
      <c r="I34" s="91">
        <v>190</v>
      </c>
      <c r="J34" s="97"/>
      <c r="K34" s="122"/>
      <c r="L34" s="69" t="s">
        <v>459</v>
      </c>
      <c r="M34" s="68"/>
    </row>
    <row r="35" spans="1:13" s="11" customFormat="1" ht="112" x14ac:dyDescent="0.2">
      <c r="A35" s="79" t="s">
        <v>77</v>
      </c>
      <c r="B35" s="72" t="s">
        <v>483</v>
      </c>
      <c r="C35" s="72" t="s">
        <v>565</v>
      </c>
      <c r="D35" s="81" t="s">
        <v>566</v>
      </c>
      <c r="E35" s="98"/>
      <c r="F35" s="98"/>
      <c r="G35" s="98"/>
      <c r="H35" s="99">
        <v>207</v>
      </c>
      <c r="I35" s="99">
        <v>207</v>
      </c>
      <c r="J35" s="101"/>
      <c r="K35" s="102"/>
      <c r="L35" s="69" t="s">
        <v>943</v>
      </c>
      <c r="M35" s="68"/>
    </row>
    <row r="36" spans="1:13" s="11" customFormat="1" ht="16" x14ac:dyDescent="0.2">
      <c r="A36" s="79" t="s">
        <v>77</v>
      </c>
      <c r="B36" s="72" t="s">
        <v>483</v>
      </c>
      <c r="C36" s="72" t="s">
        <v>537</v>
      </c>
      <c r="D36" s="81" t="s">
        <v>573</v>
      </c>
      <c r="E36" s="98"/>
      <c r="F36" s="98"/>
      <c r="G36" s="98"/>
      <c r="H36" s="99">
        <v>207</v>
      </c>
      <c r="I36" s="99">
        <v>207</v>
      </c>
      <c r="J36" s="101"/>
      <c r="K36" s="102"/>
      <c r="L36" s="69" t="s">
        <v>954</v>
      </c>
      <c r="M36" s="68"/>
    </row>
    <row r="37" spans="1:13" s="11" customFormat="1" ht="64" x14ac:dyDescent="0.2">
      <c r="A37" s="79" t="s">
        <v>77</v>
      </c>
      <c r="B37" s="72" t="s">
        <v>47</v>
      </c>
      <c r="C37" s="72"/>
      <c r="D37" s="81" t="s">
        <v>1001</v>
      </c>
      <c r="E37" s="98"/>
      <c r="F37" s="98"/>
      <c r="G37" s="98"/>
      <c r="H37" s="99">
        <v>207</v>
      </c>
      <c r="I37" s="99">
        <v>208</v>
      </c>
      <c r="J37" s="101"/>
      <c r="K37" s="102"/>
      <c r="L37" s="69" t="s">
        <v>1107</v>
      </c>
      <c r="M37" s="68"/>
    </row>
    <row r="38" spans="1:13" s="11" customFormat="1" ht="64" x14ac:dyDescent="0.2">
      <c r="A38" s="79" t="s">
        <v>77</v>
      </c>
      <c r="B38" s="72" t="s">
        <v>483</v>
      </c>
      <c r="C38" s="72" t="s">
        <v>526</v>
      </c>
      <c r="D38" s="81" t="s">
        <v>881</v>
      </c>
      <c r="E38" s="98"/>
      <c r="F38" s="98"/>
      <c r="G38" s="98"/>
      <c r="H38" s="99">
        <v>207</v>
      </c>
      <c r="I38" s="99">
        <v>208</v>
      </c>
      <c r="J38" s="101"/>
      <c r="K38" s="102"/>
      <c r="L38" s="69" t="s">
        <v>942</v>
      </c>
      <c r="M38" s="68"/>
    </row>
    <row r="39" spans="1:13" s="11" customFormat="1" ht="16" x14ac:dyDescent="0.2">
      <c r="A39" s="79" t="s">
        <v>77</v>
      </c>
      <c r="B39" s="72" t="s">
        <v>483</v>
      </c>
      <c r="C39" s="72" t="s">
        <v>535</v>
      </c>
      <c r="D39" s="81" t="s">
        <v>536</v>
      </c>
      <c r="E39" s="98"/>
      <c r="F39" s="98"/>
      <c r="G39" s="98"/>
      <c r="H39" s="99">
        <v>207</v>
      </c>
      <c r="I39" s="99">
        <v>208</v>
      </c>
      <c r="J39" s="101"/>
      <c r="K39" s="102"/>
      <c r="L39" s="69" t="s">
        <v>956</v>
      </c>
      <c r="M39" s="68"/>
    </row>
    <row r="40" spans="1:13" s="11" customFormat="1" ht="32" x14ac:dyDescent="0.2">
      <c r="A40" s="79" t="s">
        <v>77</v>
      </c>
      <c r="B40" s="72" t="s">
        <v>483</v>
      </c>
      <c r="C40" s="72" t="s">
        <v>515</v>
      </c>
      <c r="D40" s="81" t="s">
        <v>516</v>
      </c>
      <c r="E40" s="98"/>
      <c r="F40" s="98"/>
      <c r="G40" s="98"/>
      <c r="H40" s="99">
        <v>214</v>
      </c>
      <c r="I40" s="99">
        <v>251</v>
      </c>
      <c r="J40" s="101"/>
      <c r="K40" s="102"/>
      <c r="L40" s="69" t="s">
        <v>957</v>
      </c>
      <c r="M40" s="68"/>
    </row>
    <row r="41" spans="1:13" s="11" customFormat="1" ht="112" x14ac:dyDescent="0.2">
      <c r="A41" s="79" t="s">
        <v>77</v>
      </c>
      <c r="B41" s="72" t="s">
        <v>483</v>
      </c>
      <c r="C41" s="72" t="s">
        <v>565</v>
      </c>
      <c r="D41" s="81" t="s">
        <v>566</v>
      </c>
      <c r="E41" s="98"/>
      <c r="F41" s="98"/>
      <c r="G41" s="98"/>
      <c r="H41" s="99">
        <v>220</v>
      </c>
      <c r="I41" s="99">
        <v>220</v>
      </c>
      <c r="J41" s="101"/>
      <c r="K41" s="102"/>
      <c r="L41" s="69" t="s">
        <v>943</v>
      </c>
      <c r="M41" s="68"/>
    </row>
    <row r="42" spans="1:13" s="11" customFormat="1" ht="16" x14ac:dyDescent="0.2">
      <c r="A42" s="79" t="s">
        <v>77</v>
      </c>
      <c r="B42" s="72" t="s">
        <v>483</v>
      </c>
      <c r="C42" s="72" t="s">
        <v>537</v>
      </c>
      <c r="D42" s="81" t="s">
        <v>573</v>
      </c>
      <c r="E42" s="98"/>
      <c r="F42" s="98"/>
      <c r="G42" s="98"/>
      <c r="H42" s="99">
        <v>220</v>
      </c>
      <c r="I42" s="99">
        <v>220</v>
      </c>
      <c r="J42" s="101"/>
      <c r="K42" s="102"/>
      <c r="L42" s="69" t="s">
        <v>954</v>
      </c>
      <c r="M42" s="68"/>
    </row>
    <row r="43" spans="1:13" s="11" customFormat="1" ht="64" x14ac:dyDescent="0.2">
      <c r="A43" s="79" t="s">
        <v>77</v>
      </c>
      <c r="B43" s="72" t="s">
        <v>47</v>
      </c>
      <c r="C43" s="72"/>
      <c r="D43" s="81" t="s">
        <v>1001</v>
      </c>
      <c r="E43" s="98"/>
      <c r="F43" s="98"/>
      <c r="G43" s="98"/>
      <c r="H43" s="99">
        <v>220</v>
      </c>
      <c r="I43" s="99">
        <v>221</v>
      </c>
      <c r="J43" s="101"/>
      <c r="K43" s="102"/>
      <c r="L43" s="69" t="s">
        <v>1107</v>
      </c>
      <c r="M43" s="68"/>
    </row>
    <row r="44" spans="1:13" s="11" customFormat="1" ht="64" x14ac:dyDescent="0.2">
      <c r="A44" s="79" t="s">
        <v>77</v>
      </c>
      <c r="B44" s="72" t="s">
        <v>483</v>
      </c>
      <c r="C44" s="72" t="s">
        <v>526</v>
      </c>
      <c r="D44" s="81" t="s">
        <v>881</v>
      </c>
      <c r="E44" s="98"/>
      <c r="F44" s="98"/>
      <c r="G44" s="98"/>
      <c r="H44" s="99">
        <v>220</v>
      </c>
      <c r="I44" s="99">
        <v>221</v>
      </c>
      <c r="J44" s="101"/>
      <c r="K44" s="102"/>
      <c r="L44" s="69" t="s">
        <v>942</v>
      </c>
      <c r="M44" s="68"/>
    </row>
    <row r="45" spans="1:13" s="11" customFormat="1" ht="16" x14ac:dyDescent="0.2">
      <c r="A45" s="79" t="s">
        <v>77</v>
      </c>
      <c r="B45" s="72" t="s">
        <v>483</v>
      </c>
      <c r="C45" s="72" t="s">
        <v>535</v>
      </c>
      <c r="D45" s="81" t="s">
        <v>536</v>
      </c>
      <c r="E45" s="98"/>
      <c r="F45" s="98"/>
      <c r="G45" s="98"/>
      <c r="H45" s="99">
        <v>220</v>
      </c>
      <c r="I45" s="99">
        <v>221</v>
      </c>
      <c r="J45" s="101"/>
      <c r="K45" s="102"/>
      <c r="L45" s="69" t="s">
        <v>956</v>
      </c>
      <c r="M45" s="68"/>
    </row>
    <row r="46" spans="1:13" s="11" customFormat="1" ht="112" x14ac:dyDescent="0.2">
      <c r="A46" s="79" t="s">
        <v>77</v>
      </c>
      <c r="B46" s="72" t="s">
        <v>483</v>
      </c>
      <c r="C46" s="72" t="s">
        <v>565</v>
      </c>
      <c r="D46" s="81" t="s">
        <v>566</v>
      </c>
      <c r="E46" s="98"/>
      <c r="F46" s="98"/>
      <c r="G46" s="98"/>
      <c r="H46" s="99">
        <v>237</v>
      </c>
      <c r="I46" s="99">
        <v>237</v>
      </c>
      <c r="J46" s="101"/>
      <c r="K46" s="102"/>
      <c r="L46" s="69" t="s">
        <v>943</v>
      </c>
      <c r="M46" s="68"/>
    </row>
    <row r="47" spans="1:13" s="11" customFormat="1" ht="16" x14ac:dyDescent="0.2">
      <c r="A47" s="79" t="s">
        <v>77</v>
      </c>
      <c r="B47" s="72" t="s">
        <v>483</v>
      </c>
      <c r="C47" s="72" t="s">
        <v>537</v>
      </c>
      <c r="D47" s="81" t="s">
        <v>573</v>
      </c>
      <c r="E47" s="98"/>
      <c r="F47" s="98"/>
      <c r="G47" s="98"/>
      <c r="H47" s="99">
        <v>237</v>
      </c>
      <c r="I47" s="99">
        <v>237</v>
      </c>
      <c r="J47" s="101"/>
      <c r="K47" s="102"/>
      <c r="L47" s="69" t="s">
        <v>954</v>
      </c>
      <c r="M47" s="68"/>
    </row>
    <row r="48" spans="1:13" s="11" customFormat="1" ht="64" x14ac:dyDescent="0.2">
      <c r="A48" s="79" t="s">
        <v>77</v>
      </c>
      <c r="B48" s="72" t="s">
        <v>47</v>
      </c>
      <c r="C48" s="72"/>
      <c r="D48" s="81" t="s">
        <v>1001</v>
      </c>
      <c r="E48" s="98"/>
      <c r="F48" s="98"/>
      <c r="G48" s="98"/>
      <c r="H48" s="99">
        <v>237</v>
      </c>
      <c r="I48" s="99">
        <v>238</v>
      </c>
      <c r="J48" s="101"/>
      <c r="K48" s="102"/>
      <c r="L48" s="69" t="s">
        <v>1107</v>
      </c>
      <c r="M48" s="68"/>
    </row>
    <row r="49" spans="1:13" s="11" customFormat="1" ht="64" x14ac:dyDescent="0.2">
      <c r="A49" s="79" t="s">
        <v>77</v>
      </c>
      <c r="B49" s="72" t="s">
        <v>483</v>
      </c>
      <c r="C49" s="72" t="s">
        <v>526</v>
      </c>
      <c r="D49" s="81" t="s">
        <v>881</v>
      </c>
      <c r="E49" s="98"/>
      <c r="F49" s="98"/>
      <c r="G49" s="98" t="s">
        <v>80</v>
      </c>
      <c r="H49" s="99">
        <v>237</v>
      </c>
      <c r="I49" s="99">
        <v>238</v>
      </c>
      <c r="J49" s="101"/>
      <c r="K49" s="102"/>
      <c r="L49" s="69" t="s">
        <v>942</v>
      </c>
      <c r="M49" s="68"/>
    </row>
    <row r="50" spans="1:13" s="11" customFormat="1" ht="32" x14ac:dyDescent="0.2">
      <c r="A50" s="79" t="s">
        <v>77</v>
      </c>
      <c r="B50" s="72" t="s">
        <v>78</v>
      </c>
      <c r="C50" s="72"/>
      <c r="D50" s="81" t="s">
        <v>123</v>
      </c>
      <c r="E50" s="89" t="s">
        <v>80</v>
      </c>
      <c r="F50" s="89"/>
      <c r="G50" s="89"/>
      <c r="H50" s="91">
        <v>255</v>
      </c>
      <c r="I50" s="91">
        <v>350</v>
      </c>
      <c r="J50" s="97"/>
      <c r="K50" s="122"/>
      <c r="L50" s="69" t="s">
        <v>460</v>
      </c>
      <c r="M50" s="68"/>
    </row>
    <row r="51" spans="1:13" s="11" customFormat="1" ht="96" x14ac:dyDescent="0.2">
      <c r="A51" s="79" t="s">
        <v>77</v>
      </c>
      <c r="B51" s="72" t="s">
        <v>78</v>
      </c>
      <c r="C51" s="72"/>
      <c r="D51" s="81" t="s">
        <v>125</v>
      </c>
      <c r="E51" s="89"/>
      <c r="F51" s="89" t="s">
        <v>80</v>
      </c>
      <c r="G51" s="89"/>
      <c r="H51" s="91">
        <v>260</v>
      </c>
      <c r="I51" s="91">
        <v>287</v>
      </c>
      <c r="J51" s="97"/>
      <c r="K51" s="122"/>
      <c r="L51" s="69" t="s">
        <v>461</v>
      </c>
      <c r="M51" s="68"/>
    </row>
    <row r="52" spans="1:13" s="11" customFormat="1" ht="96" x14ac:dyDescent="0.2">
      <c r="A52" s="79" t="s">
        <v>77</v>
      </c>
      <c r="B52" s="72" t="s">
        <v>47</v>
      </c>
      <c r="C52" s="72"/>
      <c r="D52" s="81" t="s">
        <v>1001</v>
      </c>
      <c r="E52" s="98"/>
      <c r="F52" s="98"/>
      <c r="G52" s="98"/>
      <c r="H52" s="99">
        <v>261</v>
      </c>
      <c r="I52" s="99">
        <v>261</v>
      </c>
      <c r="J52" s="101"/>
      <c r="K52" s="102"/>
      <c r="L52" s="69" t="s">
        <v>1110</v>
      </c>
      <c r="M52" s="68"/>
    </row>
    <row r="53" spans="1:13" s="11" customFormat="1" ht="48" x14ac:dyDescent="0.2">
      <c r="A53" s="79" t="s">
        <v>77</v>
      </c>
      <c r="B53" s="72" t="s">
        <v>47</v>
      </c>
      <c r="C53" s="72"/>
      <c r="D53" s="81" t="s">
        <v>997</v>
      </c>
      <c r="E53" s="98"/>
      <c r="F53" s="98" t="s">
        <v>80</v>
      </c>
      <c r="G53" s="98"/>
      <c r="H53" s="99">
        <v>261</v>
      </c>
      <c r="I53" s="99">
        <v>262</v>
      </c>
      <c r="J53" s="101"/>
      <c r="K53" s="102"/>
      <c r="L53" s="69" t="s">
        <v>1111</v>
      </c>
      <c r="M53" s="68"/>
    </row>
    <row r="54" spans="1:13" s="11" customFormat="1" ht="32" x14ac:dyDescent="0.2">
      <c r="A54" s="79" t="s">
        <v>77</v>
      </c>
      <c r="B54" s="72" t="s">
        <v>483</v>
      </c>
      <c r="C54" s="72" t="s">
        <v>565</v>
      </c>
      <c r="D54" s="81" t="s">
        <v>566</v>
      </c>
      <c r="E54" s="98"/>
      <c r="F54" s="98"/>
      <c r="G54" s="98"/>
      <c r="H54" s="99">
        <v>261</v>
      </c>
      <c r="I54" s="99">
        <v>262</v>
      </c>
      <c r="J54" s="101"/>
      <c r="K54" s="102"/>
      <c r="L54" s="69" t="s">
        <v>958</v>
      </c>
      <c r="M54" s="68"/>
    </row>
    <row r="55" spans="1:13" s="11" customFormat="1" ht="16" x14ac:dyDescent="0.2">
      <c r="A55" s="79" t="s">
        <v>77</v>
      </c>
      <c r="B55" s="72" t="s">
        <v>483</v>
      </c>
      <c r="C55" s="72" t="s">
        <v>504</v>
      </c>
      <c r="D55" s="81" t="s">
        <v>505</v>
      </c>
      <c r="E55" s="98"/>
      <c r="F55" s="98" t="s">
        <v>80</v>
      </c>
      <c r="G55" s="98"/>
      <c r="H55" s="99">
        <v>271</v>
      </c>
      <c r="I55" s="99">
        <v>271</v>
      </c>
      <c r="J55" s="101"/>
      <c r="K55" s="102"/>
      <c r="L55" s="69" t="s">
        <v>959</v>
      </c>
      <c r="M55" s="68"/>
    </row>
    <row r="56" spans="1:13" s="11" customFormat="1" ht="32" x14ac:dyDescent="0.2">
      <c r="A56" s="71" t="s">
        <v>77</v>
      </c>
      <c r="B56" s="72" t="s">
        <v>78</v>
      </c>
      <c r="C56" s="72"/>
      <c r="D56" s="81" t="s">
        <v>100</v>
      </c>
      <c r="E56" s="89"/>
      <c r="F56" s="89" t="s">
        <v>80</v>
      </c>
      <c r="G56" s="89"/>
      <c r="H56" s="91">
        <v>271</v>
      </c>
      <c r="I56" s="91">
        <v>271</v>
      </c>
      <c r="J56" s="97"/>
      <c r="K56" s="122"/>
      <c r="L56" s="105" t="s">
        <v>462</v>
      </c>
      <c r="M56" s="68"/>
    </row>
    <row r="57" spans="1:13" s="11" customFormat="1" ht="80" x14ac:dyDescent="0.2">
      <c r="A57" s="79" t="s">
        <v>77</v>
      </c>
      <c r="B57" s="72" t="s">
        <v>47</v>
      </c>
      <c r="C57" s="72"/>
      <c r="D57" s="81" t="s">
        <v>1001</v>
      </c>
      <c r="E57" s="98"/>
      <c r="F57" s="98"/>
      <c r="G57" s="98"/>
      <c r="H57" s="99">
        <v>271</v>
      </c>
      <c r="I57" s="99">
        <v>272</v>
      </c>
      <c r="J57" s="101"/>
      <c r="K57" s="102"/>
      <c r="L57" s="69" t="s">
        <v>1112</v>
      </c>
      <c r="M57" s="68"/>
    </row>
    <row r="58" spans="1:13" s="11" customFormat="1" ht="48" x14ac:dyDescent="0.2">
      <c r="A58" s="79" t="s">
        <v>77</v>
      </c>
      <c r="B58" s="72" t="s">
        <v>47</v>
      </c>
      <c r="C58" s="72"/>
      <c r="D58" s="81" t="s">
        <v>997</v>
      </c>
      <c r="E58" s="98"/>
      <c r="F58" s="98"/>
      <c r="G58" s="98"/>
      <c r="H58" s="99">
        <v>271</v>
      </c>
      <c r="I58" s="99">
        <v>272</v>
      </c>
      <c r="J58" s="101"/>
      <c r="K58" s="102"/>
      <c r="L58" s="69" t="s">
        <v>1113</v>
      </c>
      <c r="M58" s="68"/>
    </row>
    <row r="59" spans="1:13" s="11" customFormat="1" ht="32" x14ac:dyDescent="0.2">
      <c r="A59" s="79" t="s">
        <v>77</v>
      </c>
      <c r="B59" s="72" t="s">
        <v>483</v>
      </c>
      <c r="C59" s="72" t="s">
        <v>565</v>
      </c>
      <c r="D59" s="81" t="s">
        <v>566</v>
      </c>
      <c r="E59" s="98"/>
      <c r="F59" s="98"/>
      <c r="G59" s="98"/>
      <c r="H59" s="99">
        <v>271</v>
      </c>
      <c r="I59" s="99">
        <v>272</v>
      </c>
      <c r="J59" s="101"/>
      <c r="K59" s="102"/>
      <c r="L59" s="69" t="s">
        <v>960</v>
      </c>
      <c r="M59" s="68"/>
    </row>
    <row r="60" spans="1:13" s="11" customFormat="1" ht="16" x14ac:dyDescent="0.2">
      <c r="A60" s="79" t="s">
        <v>77</v>
      </c>
      <c r="B60" s="72" t="s">
        <v>483</v>
      </c>
      <c r="C60" s="72" t="s">
        <v>515</v>
      </c>
      <c r="D60" s="81" t="s">
        <v>516</v>
      </c>
      <c r="E60" s="98"/>
      <c r="F60" s="98"/>
      <c r="G60" s="98"/>
      <c r="H60" s="99">
        <v>271</v>
      </c>
      <c r="I60" s="99">
        <v>272</v>
      </c>
      <c r="J60" s="101"/>
      <c r="K60" s="102"/>
      <c r="L60" s="69" t="s">
        <v>961</v>
      </c>
      <c r="M60" s="68"/>
    </row>
    <row r="61" spans="1:13" s="11" customFormat="1" ht="16" x14ac:dyDescent="0.2">
      <c r="A61" s="79" t="s">
        <v>77</v>
      </c>
      <c r="B61" s="72" t="s">
        <v>47</v>
      </c>
      <c r="C61" s="72"/>
      <c r="D61" s="81" t="s">
        <v>1001</v>
      </c>
      <c r="E61" s="98"/>
      <c r="F61" s="98"/>
      <c r="G61" s="98"/>
      <c r="H61" s="99">
        <v>286</v>
      </c>
      <c r="I61" s="99">
        <v>286</v>
      </c>
      <c r="J61" s="101"/>
      <c r="K61" s="102"/>
      <c r="L61" s="69" t="s">
        <v>1114</v>
      </c>
      <c r="M61" s="68"/>
    </row>
    <row r="62" spans="1:13" s="11" customFormat="1" ht="176" x14ac:dyDescent="0.2">
      <c r="A62" s="79" t="s">
        <v>77</v>
      </c>
      <c r="B62" s="72" t="s">
        <v>47</v>
      </c>
      <c r="C62" s="72"/>
      <c r="D62" s="81" t="s">
        <v>1001</v>
      </c>
      <c r="E62" s="98"/>
      <c r="F62" s="98"/>
      <c r="G62" s="98"/>
      <c r="H62" s="99">
        <v>286</v>
      </c>
      <c r="I62" s="99">
        <v>286</v>
      </c>
      <c r="J62" s="101"/>
      <c r="K62" s="102"/>
      <c r="L62" s="69" t="s">
        <v>1115</v>
      </c>
      <c r="M62" s="68"/>
    </row>
    <row r="63" spans="1:13" s="11" customFormat="1" ht="16" x14ac:dyDescent="0.2">
      <c r="A63" s="79" t="s">
        <v>77</v>
      </c>
      <c r="B63" s="72" t="s">
        <v>483</v>
      </c>
      <c r="C63" s="72" t="s">
        <v>504</v>
      </c>
      <c r="D63" s="81" t="s">
        <v>505</v>
      </c>
      <c r="E63" s="98"/>
      <c r="F63" s="98"/>
      <c r="G63" s="98"/>
      <c r="H63" s="99">
        <v>286</v>
      </c>
      <c r="I63" s="99">
        <v>286</v>
      </c>
      <c r="J63" s="101"/>
      <c r="K63" s="102"/>
      <c r="L63" s="69" t="s">
        <v>962</v>
      </c>
      <c r="M63" s="68"/>
    </row>
    <row r="64" spans="1:13" s="11" customFormat="1" ht="16" x14ac:dyDescent="0.2">
      <c r="A64" s="79" t="s">
        <v>77</v>
      </c>
      <c r="B64" s="72" t="s">
        <v>483</v>
      </c>
      <c r="C64" s="72" t="s">
        <v>515</v>
      </c>
      <c r="D64" s="81" t="s">
        <v>516</v>
      </c>
      <c r="E64" s="98"/>
      <c r="F64" s="98"/>
      <c r="G64" s="98"/>
      <c r="H64" s="99">
        <v>286</v>
      </c>
      <c r="I64" s="99">
        <v>287</v>
      </c>
      <c r="J64" s="101"/>
      <c r="K64" s="102"/>
      <c r="L64" s="69" t="s">
        <v>963</v>
      </c>
      <c r="M64" s="68"/>
    </row>
    <row r="65" spans="1:13" s="11" customFormat="1" ht="48" x14ac:dyDescent="0.2">
      <c r="A65" s="79" t="s">
        <v>77</v>
      </c>
      <c r="B65" s="72" t="s">
        <v>47</v>
      </c>
      <c r="C65" s="72"/>
      <c r="D65" s="81" t="s">
        <v>997</v>
      </c>
      <c r="E65" s="98"/>
      <c r="F65" s="98"/>
      <c r="G65" s="98"/>
      <c r="H65" s="99">
        <v>286</v>
      </c>
      <c r="I65" s="99"/>
      <c r="J65" s="101"/>
      <c r="K65" s="102"/>
      <c r="L65" s="69" t="s">
        <v>1116</v>
      </c>
      <c r="M65" s="68"/>
    </row>
    <row r="66" spans="1:13" s="11" customFormat="1" ht="32" x14ac:dyDescent="0.2">
      <c r="A66" s="79" t="s">
        <v>77</v>
      </c>
      <c r="B66" s="72"/>
      <c r="C66" s="72" t="s">
        <v>557</v>
      </c>
      <c r="D66" s="81" t="s">
        <v>558</v>
      </c>
      <c r="E66" s="98"/>
      <c r="F66" s="98" t="s">
        <v>80</v>
      </c>
      <c r="G66" s="98"/>
      <c r="H66" s="99">
        <v>286</v>
      </c>
      <c r="I66" s="99"/>
      <c r="J66" s="101"/>
      <c r="K66" s="102"/>
      <c r="L66" s="69" t="s">
        <v>964</v>
      </c>
      <c r="M66" s="68"/>
    </row>
    <row r="67" spans="1:13" s="11" customFormat="1" ht="48" x14ac:dyDescent="0.2">
      <c r="A67" s="79" t="s">
        <v>77</v>
      </c>
      <c r="B67" s="72" t="s">
        <v>47</v>
      </c>
      <c r="C67" s="72"/>
      <c r="D67" s="81" t="s">
        <v>1001</v>
      </c>
      <c r="E67" s="98"/>
      <c r="F67" s="98"/>
      <c r="G67" s="98"/>
      <c r="H67" s="99">
        <v>289</v>
      </c>
      <c r="I67" s="99">
        <v>289</v>
      </c>
      <c r="J67" s="101" t="s">
        <v>463</v>
      </c>
      <c r="K67" s="102"/>
      <c r="L67" s="69" t="s">
        <v>1117</v>
      </c>
      <c r="M67" s="68"/>
    </row>
    <row r="68" spans="1:13" s="11" customFormat="1" ht="128" x14ac:dyDescent="0.2">
      <c r="A68" s="79" t="s">
        <v>77</v>
      </c>
      <c r="B68" s="72" t="s">
        <v>47</v>
      </c>
      <c r="C68" s="72"/>
      <c r="D68" s="81" t="s">
        <v>1001</v>
      </c>
      <c r="E68" s="98"/>
      <c r="F68" s="98"/>
      <c r="G68" s="98"/>
      <c r="H68" s="99">
        <v>289</v>
      </c>
      <c r="I68" s="99">
        <v>289</v>
      </c>
      <c r="J68" s="101" t="s">
        <v>463</v>
      </c>
      <c r="K68" s="102"/>
      <c r="L68" s="69" t="s">
        <v>1118</v>
      </c>
      <c r="M68" s="68"/>
    </row>
    <row r="69" spans="1:13" s="11" customFormat="1" ht="16" x14ac:dyDescent="0.2">
      <c r="A69" s="79" t="s">
        <v>77</v>
      </c>
      <c r="B69" s="72" t="s">
        <v>483</v>
      </c>
      <c r="C69" s="72" t="s">
        <v>504</v>
      </c>
      <c r="D69" s="81" t="s">
        <v>505</v>
      </c>
      <c r="E69" s="98"/>
      <c r="F69" s="98"/>
      <c r="G69" s="98"/>
      <c r="H69" s="99">
        <v>289</v>
      </c>
      <c r="I69" s="99">
        <v>289</v>
      </c>
      <c r="J69" s="101" t="s">
        <v>463</v>
      </c>
      <c r="K69" s="102"/>
      <c r="L69" s="69" t="s">
        <v>965</v>
      </c>
      <c r="M69" s="68"/>
    </row>
    <row r="70" spans="1:13" s="11" customFormat="1" ht="32" x14ac:dyDescent="0.2">
      <c r="A70" s="79" t="s">
        <v>77</v>
      </c>
      <c r="B70" s="72" t="s">
        <v>483</v>
      </c>
      <c r="C70" s="72" t="s">
        <v>498</v>
      </c>
      <c r="D70" s="81" t="s">
        <v>878</v>
      </c>
      <c r="E70" s="98"/>
      <c r="F70" s="98"/>
      <c r="G70" s="98"/>
      <c r="H70" s="99">
        <v>289</v>
      </c>
      <c r="I70" s="99">
        <v>290</v>
      </c>
      <c r="J70" s="101"/>
      <c r="K70" s="102" t="s">
        <v>463</v>
      </c>
      <c r="L70" s="69" t="s">
        <v>966</v>
      </c>
      <c r="M70" s="68"/>
    </row>
    <row r="71" spans="1:13" s="11" customFormat="1" ht="16" x14ac:dyDescent="0.2">
      <c r="A71" s="79" t="s">
        <v>77</v>
      </c>
      <c r="B71" s="72" t="s">
        <v>483</v>
      </c>
      <c r="C71" s="72" t="s">
        <v>515</v>
      </c>
      <c r="D71" s="81" t="s">
        <v>516</v>
      </c>
      <c r="E71" s="98"/>
      <c r="F71" s="98"/>
      <c r="G71" s="98"/>
      <c r="H71" s="99">
        <v>289</v>
      </c>
      <c r="I71" s="99">
        <v>290</v>
      </c>
      <c r="J71" s="101"/>
      <c r="K71" s="102" t="s">
        <v>967</v>
      </c>
      <c r="L71" s="69" t="s">
        <v>968</v>
      </c>
      <c r="M71" s="68"/>
    </row>
    <row r="72" spans="1:13" s="11" customFormat="1" ht="32" x14ac:dyDescent="0.2">
      <c r="A72" s="79" t="s">
        <v>77</v>
      </c>
      <c r="B72" s="72" t="s">
        <v>483</v>
      </c>
      <c r="C72" s="72" t="s">
        <v>515</v>
      </c>
      <c r="D72" s="81" t="s">
        <v>516</v>
      </c>
      <c r="E72" s="98"/>
      <c r="F72" s="98"/>
      <c r="G72" s="98"/>
      <c r="H72" s="99">
        <v>289</v>
      </c>
      <c r="I72" s="99">
        <v>290</v>
      </c>
      <c r="J72" s="101"/>
      <c r="K72" s="102" t="s">
        <v>967</v>
      </c>
      <c r="L72" s="69" t="s">
        <v>969</v>
      </c>
      <c r="M72" s="68"/>
    </row>
    <row r="73" spans="1:13" s="11" customFormat="1" ht="32" x14ac:dyDescent="0.2">
      <c r="A73" s="79" t="s">
        <v>77</v>
      </c>
      <c r="B73" s="72" t="s">
        <v>78</v>
      </c>
      <c r="C73" s="72"/>
      <c r="D73" s="81" t="s">
        <v>94</v>
      </c>
      <c r="E73" s="89"/>
      <c r="F73" s="89"/>
      <c r="G73" s="89"/>
      <c r="H73" s="91">
        <v>289</v>
      </c>
      <c r="I73" s="91">
        <v>290</v>
      </c>
      <c r="J73" s="97" t="s">
        <v>463</v>
      </c>
      <c r="K73" s="122"/>
      <c r="L73" s="96" t="s">
        <v>464</v>
      </c>
      <c r="M73" s="68"/>
    </row>
    <row r="74" spans="1:13" s="11" customFormat="1" ht="32" x14ac:dyDescent="0.2">
      <c r="A74" s="79" t="s">
        <v>77</v>
      </c>
      <c r="B74" s="72" t="s">
        <v>78</v>
      </c>
      <c r="C74" s="72"/>
      <c r="D74" s="81" t="s">
        <v>94</v>
      </c>
      <c r="E74" s="89"/>
      <c r="F74" s="89"/>
      <c r="G74" s="89"/>
      <c r="H74" s="91">
        <v>289</v>
      </c>
      <c r="I74" s="91">
        <v>290</v>
      </c>
      <c r="J74" s="97" t="s">
        <v>463</v>
      </c>
      <c r="K74" s="122"/>
      <c r="L74" s="69" t="s">
        <v>465</v>
      </c>
      <c r="M74" s="68"/>
    </row>
    <row r="75" spans="1:13" s="11" customFormat="1" ht="16" x14ac:dyDescent="0.2">
      <c r="A75" s="79" t="s">
        <v>77</v>
      </c>
      <c r="B75" s="72" t="s">
        <v>29</v>
      </c>
      <c r="C75" s="72"/>
      <c r="D75" s="81" t="s">
        <v>1197</v>
      </c>
      <c r="E75" s="98"/>
      <c r="F75" s="98" t="s">
        <v>80</v>
      </c>
      <c r="G75" s="98"/>
      <c r="H75" s="99">
        <v>289</v>
      </c>
      <c r="I75" s="99">
        <v>290</v>
      </c>
      <c r="J75" s="101" t="s">
        <v>463</v>
      </c>
      <c r="K75" s="102"/>
      <c r="L75" s="69" t="s">
        <v>1270</v>
      </c>
      <c r="M75" s="68"/>
    </row>
    <row r="76" spans="1:13" s="11" customFormat="1" ht="16" x14ac:dyDescent="0.2">
      <c r="A76" s="79" t="s">
        <v>77</v>
      </c>
      <c r="B76" s="72" t="s">
        <v>47</v>
      </c>
      <c r="C76" s="72"/>
      <c r="D76" s="81" t="s">
        <v>1001</v>
      </c>
      <c r="E76" s="98"/>
      <c r="F76" s="98"/>
      <c r="G76" s="98"/>
      <c r="H76" s="99">
        <v>312</v>
      </c>
      <c r="I76" s="99">
        <v>312</v>
      </c>
      <c r="J76" s="101"/>
      <c r="K76" s="102"/>
      <c r="L76" s="69" t="s">
        <v>1119</v>
      </c>
      <c r="M76" s="68"/>
    </row>
    <row r="77" spans="1:13" s="11" customFormat="1" ht="32" x14ac:dyDescent="0.2">
      <c r="A77" s="79" t="s">
        <v>77</v>
      </c>
      <c r="B77" s="72" t="s">
        <v>483</v>
      </c>
      <c r="C77" s="72" t="s">
        <v>487</v>
      </c>
      <c r="D77" s="81" t="s">
        <v>871</v>
      </c>
      <c r="E77" s="98"/>
      <c r="F77" s="98"/>
      <c r="G77" s="98" t="s">
        <v>80</v>
      </c>
      <c r="H77" s="99">
        <v>318</v>
      </c>
      <c r="I77" s="99">
        <v>320</v>
      </c>
      <c r="J77" s="101"/>
      <c r="K77" s="102"/>
      <c r="L77" s="69" t="s">
        <v>970</v>
      </c>
      <c r="M77" s="68"/>
    </row>
    <row r="78" spans="1:13" s="11" customFormat="1" ht="112" x14ac:dyDescent="0.2">
      <c r="A78" s="79" t="s">
        <v>77</v>
      </c>
      <c r="B78" s="72" t="s">
        <v>47</v>
      </c>
      <c r="C78" s="72"/>
      <c r="D78" s="81" t="s">
        <v>1001</v>
      </c>
      <c r="E78" s="98"/>
      <c r="F78" s="98"/>
      <c r="G78" s="98"/>
      <c r="H78" s="99">
        <v>319</v>
      </c>
      <c r="I78" s="99">
        <v>319</v>
      </c>
      <c r="J78" s="101"/>
      <c r="K78" s="102"/>
      <c r="L78" s="69" t="s">
        <v>1120</v>
      </c>
      <c r="M78" s="68"/>
    </row>
    <row r="79" spans="1:13" s="11" customFormat="1" ht="64" x14ac:dyDescent="0.2">
      <c r="A79" s="79" t="s">
        <v>77</v>
      </c>
      <c r="B79" s="72" t="s">
        <v>483</v>
      </c>
      <c r="C79" s="72" t="s">
        <v>535</v>
      </c>
      <c r="D79" s="81" t="s">
        <v>536</v>
      </c>
      <c r="E79" s="98"/>
      <c r="F79" s="98"/>
      <c r="G79" s="98"/>
      <c r="H79" s="99">
        <v>319</v>
      </c>
      <c r="I79" s="99">
        <v>320</v>
      </c>
      <c r="J79" s="101"/>
      <c r="K79" s="102"/>
      <c r="L79" s="69" t="s">
        <v>971</v>
      </c>
      <c r="M79" s="68"/>
    </row>
    <row r="80" spans="1:13" s="11" customFormat="1" ht="32" x14ac:dyDescent="0.2">
      <c r="A80" s="79" t="s">
        <v>77</v>
      </c>
      <c r="B80" s="72" t="s">
        <v>78</v>
      </c>
      <c r="C80" s="72"/>
      <c r="D80" s="81" t="s">
        <v>94</v>
      </c>
      <c r="E80" s="89"/>
      <c r="F80" s="89"/>
      <c r="G80" s="89"/>
      <c r="H80" s="91">
        <v>322</v>
      </c>
      <c r="I80" s="91">
        <v>323</v>
      </c>
      <c r="J80" s="97"/>
      <c r="K80" s="122"/>
      <c r="L80" s="96" t="s">
        <v>466</v>
      </c>
      <c r="M80" s="68"/>
    </row>
    <row r="81" spans="1:13" s="11" customFormat="1" ht="48" x14ac:dyDescent="0.2">
      <c r="A81" s="79" t="s">
        <v>77</v>
      </c>
      <c r="B81" s="72" t="s">
        <v>483</v>
      </c>
      <c r="C81" s="72" t="s">
        <v>487</v>
      </c>
      <c r="D81" s="81" t="s">
        <v>871</v>
      </c>
      <c r="E81" s="98"/>
      <c r="F81" s="98"/>
      <c r="G81" s="98"/>
      <c r="H81" s="99">
        <v>324</v>
      </c>
      <c r="I81" s="99">
        <v>328</v>
      </c>
      <c r="J81" s="101"/>
      <c r="K81" s="102"/>
      <c r="L81" s="69" t="s">
        <v>972</v>
      </c>
      <c r="M81" s="68"/>
    </row>
    <row r="82" spans="1:13" s="11" customFormat="1" ht="112" x14ac:dyDescent="0.2">
      <c r="A82" s="79" t="s">
        <v>77</v>
      </c>
      <c r="B82" s="72" t="s">
        <v>483</v>
      </c>
      <c r="C82" s="72" t="s">
        <v>565</v>
      </c>
      <c r="D82" s="81" t="s">
        <v>566</v>
      </c>
      <c r="E82" s="98"/>
      <c r="F82" s="98"/>
      <c r="G82" s="98"/>
      <c r="H82" s="99">
        <v>324</v>
      </c>
      <c r="I82" s="99">
        <v>328</v>
      </c>
      <c r="J82" s="101"/>
      <c r="K82" s="102"/>
      <c r="L82" s="69" t="s">
        <v>973</v>
      </c>
      <c r="M82" s="68"/>
    </row>
    <row r="83" spans="1:13" s="11" customFormat="1" ht="32" x14ac:dyDescent="0.2">
      <c r="A83" s="79" t="s">
        <v>77</v>
      </c>
      <c r="B83" s="72" t="s">
        <v>78</v>
      </c>
      <c r="C83" s="72"/>
      <c r="D83" s="81" t="s">
        <v>114</v>
      </c>
      <c r="E83" s="89"/>
      <c r="F83" s="89"/>
      <c r="G83" s="89"/>
      <c r="H83" s="91">
        <v>324</v>
      </c>
      <c r="I83" s="91">
        <v>328</v>
      </c>
      <c r="J83" s="97"/>
      <c r="K83" s="122"/>
      <c r="L83" s="69" t="s">
        <v>467</v>
      </c>
      <c r="M83" s="68"/>
    </row>
    <row r="84" spans="1:13" s="11" customFormat="1" ht="32" x14ac:dyDescent="0.2">
      <c r="A84" s="79" t="s">
        <v>77</v>
      </c>
      <c r="B84" s="72" t="s">
        <v>483</v>
      </c>
      <c r="C84" s="72" t="s">
        <v>504</v>
      </c>
      <c r="D84" s="81" t="s">
        <v>505</v>
      </c>
      <c r="E84" s="98"/>
      <c r="F84" s="98"/>
      <c r="G84" s="98"/>
      <c r="H84" s="99">
        <v>325</v>
      </c>
      <c r="I84" s="99">
        <v>325</v>
      </c>
      <c r="J84" s="101"/>
      <c r="K84" s="102"/>
      <c r="L84" s="69" t="s">
        <v>974</v>
      </c>
      <c r="M84" s="68"/>
    </row>
    <row r="85" spans="1:13" s="11" customFormat="1" ht="16" x14ac:dyDescent="0.2">
      <c r="A85" s="79" t="s">
        <v>77</v>
      </c>
      <c r="B85" s="72" t="s">
        <v>483</v>
      </c>
      <c r="C85" s="72" t="s">
        <v>535</v>
      </c>
      <c r="D85" s="81" t="s">
        <v>536</v>
      </c>
      <c r="E85" s="98"/>
      <c r="F85" s="98"/>
      <c r="G85" s="98"/>
      <c r="H85" s="99">
        <v>325</v>
      </c>
      <c r="I85" s="99">
        <v>325</v>
      </c>
      <c r="J85" s="101"/>
      <c r="K85" s="102"/>
      <c r="L85" s="69" t="s">
        <v>975</v>
      </c>
      <c r="M85" s="68"/>
    </row>
    <row r="86" spans="1:13" s="11" customFormat="1" ht="16" x14ac:dyDescent="0.2">
      <c r="A86" s="79" t="s">
        <v>77</v>
      </c>
      <c r="B86" s="72" t="s">
        <v>483</v>
      </c>
      <c r="C86" s="72" t="s">
        <v>515</v>
      </c>
      <c r="D86" s="81" t="s">
        <v>516</v>
      </c>
      <c r="E86" s="98"/>
      <c r="F86" s="98"/>
      <c r="G86" s="98"/>
      <c r="H86" s="99">
        <v>325</v>
      </c>
      <c r="I86" s="99">
        <v>325</v>
      </c>
      <c r="J86" s="101"/>
      <c r="K86" s="102"/>
      <c r="L86" s="69" t="s">
        <v>976</v>
      </c>
      <c r="M86" s="68"/>
    </row>
    <row r="87" spans="1:13" s="11" customFormat="1" ht="16" x14ac:dyDescent="0.2">
      <c r="A87" s="79" t="s">
        <v>77</v>
      </c>
      <c r="B87" s="72" t="s">
        <v>78</v>
      </c>
      <c r="C87" s="72"/>
      <c r="D87" s="81" t="s">
        <v>79</v>
      </c>
      <c r="E87" s="89"/>
      <c r="F87" s="89"/>
      <c r="G87" s="89" t="s">
        <v>80</v>
      </c>
      <c r="H87" s="91">
        <v>325</v>
      </c>
      <c r="I87" s="91">
        <v>325</v>
      </c>
      <c r="J87" s="97"/>
      <c r="K87" s="122"/>
      <c r="L87" s="96" t="s">
        <v>468</v>
      </c>
      <c r="M87" s="68"/>
    </row>
    <row r="88" spans="1:13" s="11" customFormat="1" ht="48" x14ac:dyDescent="0.2">
      <c r="A88" s="79" t="s">
        <v>77</v>
      </c>
      <c r="B88" s="70" t="s">
        <v>78</v>
      </c>
      <c r="C88" s="70"/>
      <c r="D88" s="77" t="s">
        <v>82</v>
      </c>
      <c r="E88" s="70"/>
      <c r="F88" s="70" t="s">
        <v>80</v>
      </c>
      <c r="G88" s="70"/>
      <c r="H88" s="76">
        <v>325</v>
      </c>
      <c r="I88" s="76">
        <v>325</v>
      </c>
      <c r="J88" s="103"/>
      <c r="K88" s="104"/>
      <c r="L88" s="69" t="s">
        <v>469</v>
      </c>
      <c r="M88" s="68"/>
    </row>
    <row r="89" spans="1:13" s="11" customFormat="1" ht="96" x14ac:dyDescent="0.2">
      <c r="A89" s="79" t="s">
        <v>77</v>
      </c>
      <c r="B89" s="72" t="s">
        <v>47</v>
      </c>
      <c r="C89" s="72"/>
      <c r="D89" s="81" t="s">
        <v>1001</v>
      </c>
      <c r="E89" s="98"/>
      <c r="F89" s="98"/>
      <c r="G89" s="98"/>
      <c r="H89" s="99">
        <v>325</v>
      </c>
      <c r="I89" s="99">
        <v>326</v>
      </c>
      <c r="J89" s="101"/>
      <c r="K89" s="102"/>
      <c r="L89" s="69" t="s">
        <v>1121</v>
      </c>
      <c r="M89" s="68"/>
    </row>
    <row r="90" spans="1:13" s="11" customFormat="1" ht="64" x14ac:dyDescent="0.2">
      <c r="A90" s="79" t="s">
        <v>77</v>
      </c>
      <c r="B90" s="72" t="s">
        <v>78</v>
      </c>
      <c r="C90" s="72"/>
      <c r="D90" s="81" t="s">
        <v>111</v>
      </c>
      <c r="E90" s="98"/>
      <c r="F90" s="98" t="s">
        <v>80</v>
      </c>
      <c r="G90" s="98"/>
      <c r="H90" s="99">
        <v>325</v>
      </c>
      <c r="I90" s="99">
        <v>326</v>
      </c>
      <c r="J90" s="101"/>
      <c r="K90" s="102"/>
      <c r="L90" s="69" t="s">
        <v>470</v>
      </c>
      <c r="M90" s="68"/>
    </row>
    <row r="91" spans="1:13" s="11" customFormat="1" ht="112" x14ac:dyDescent="0.2">
      <c r="A91" s="79" t="s">
        <v>77</v>
      </c>
      <c r="B91" s="72" t="s">
        <v>78</v>
      </c>
      <c r="C91" s="72"/>
      <c r="D91" s="81" t="s">
        <v>125</v>
      </c>
      <c r="E91" s="98"/>
      <c r="F91" s="98"/>
      <c r="G91" s="98"/>
      <c r="H91" s="99">
        <v>325</v>
      </c>
      <c r="I91" s="99">
        <v>328</v>
      </c>
      <c r="J91" s="101"/>
      <c r="K91" s="102"/>
      <c r="L91" s="69" t="s">
        <v>471</v>
      </c>
      <c r="M91" s="68"/>
    </row>
    <row r="92" spans="1:13" s="11" customFormat="1" ht="112" x14ac:dyDescent="0.2">
      <c r="A92" s="79" t="s">
        <v>77</v>
      </c>
      <c r="B92" s="72" t="s">
        <v>47</v>
      </c>
      <c r="C92" s="72"/>
      <c r="D92" s="81" t="s">
        <v>997</v>
      </c>
      <c r="E92" s="98"/>
      <c r="F92" s="98"/>
      <c r="G92" s="98"/>
      <c r="H92" s="99">
        <v>325</v>
      </c>
      <c r="I92" s="99"/>
      <c r="J92" s="101"/>
      <c r="K92" s="102"/>
      <c r="L92" s="69" t="s">
        <v>1122</v>
      </c>
      <c r="M92" s="68"/>
    </row>
    <row r="93" spans="1:13" s="11" customFormat="1" ht="32" x14ac:dyDescent="0.2">
      <c r="A93" s="79" t="s">
        <v>77</v>
      </c>
      <c r="B93" s="72" t="s">
        <v>29</v>
      </c>
      <c r="C93" s="72"/>
      <c r="D93" s="81" t="s">
        <v>1190</v>
      </c>
      <c r="E93" s="98"/>
      <c r="F93" s="98" t="s">
        <v>80</v>
      </c>
      <c r="G93" s="98"/>
      <c r="H93" s="99">
        <v>326</v>
      </c>
      <c r="I93" s="99">
        <v>326</v>
      </c>
      <c r="J93" s="101"/>
      <c r="K93" s="102"/>
      <c r="L93" s="69" t="s">
        <v>1271</v>
      </c>
      <c r="M93" s="68"/>
    </row>
    <row r="94" spans="1:13" s="11" customFormat="1" ht="16" x14ac:dyDescent="0.2">
      <c r="A94" s="79" t="s">
        <v>77</v>
      </c>
      <c r="B94" s="72" t="s">
        <v>61</v>
      </c>
      <c r="C94" s="72"/>
      <c r="D94" s="81" t="s">
        <v>1327</v>
      </c>
      <c r="E94" s="98"/>
      <c r="F94" s="98" t="s">
        <v>80</v>
      </c>
      <c r="G94" s="98"/>
      <c r="H94" s="99">
        <v>326</v>
      </c>
      <c r="I94" s="99">
        <v>326</v>
      </c>
      <c r="J94" s="101"/>
      <c r="K94" s="102"/>
      <c r="L94" s="69" t="s">
        <v>1372</v>
      </c>
      <c r="M94" s="68"/>
    </row>
    <row r="95" spans="1:13" s="11" customFormat="1" ht="176" x14ac:dyDescent="0.2">
      <c r="A95" s="79" t="s">
        <v>77</v>
      </c>
      <c r="B95" s="72" t="s">
        <v>47</v>
      </c>
      <c r="C95" s="72"/>
      <c r="D95" s="81" t="s">
        <v>997</v>
      </c>
      <c r="E95" s="98"/>
      <c r="F95" s="98"/>
      <c r="G95" s="98"/>
      <c r="H95" s="99">
        <v>326</v>
      </c>
      <c r="I95" s="99">
        <v>328</v>
      </c>
      <c r="J95" s="101"/>
      <c r="K95" s="102"/>
      <c r="L95" s="69" t="s">
        <v>1123</v>
      </c>
      <c r="M95" s="68"/>
    </row>
    <row r="96" spans="1:13" s="11" customFormat="1" ht="32" x14ac:dyDescent="0.2">
      <c r="A96" s="79" t="s">
        <v>77</v>
      </c>
      <c r="B96" s="72" t="s">
        <v>47</v>
      </c>
      <c r="C96" s="72"/>
      <c r="D96" s="81" t="s">
        <v>1001</v>
      </c>
      <c r="E96" s="98"/>
      <c r="F96" s="98"/>
      <c r="G96" s="98"/>
      <c r="H96" s="99">
        <v>327</v>
      </c>
      <c r="I96" s="99">
        <v>328</v>
      </c>
      <c r="J96" s="101"/>
      <c r="K96" s="102"/>
      <c r="L96" s="69" t="s">
        <v>1124</v>
      </c>
      <c r="M96" s="68"/>
    </row>
    <row r="97" spans="1:13" s="11" customFormat="1" ht="32" x14ac:dyDescent="0.2">
      <c r="A97" s="79" t="s">
        <v>77</v>
      </c>
      <c r="B97" s="72" t="s">
        <v>47</v>
      </c>
      <c r="C97" s="72"/>
      <c r="D97" s="81" t="s">
        <v>1001</v>
      </c>
      <c r="E97" s="98"/>
      <c r="F97" s="98"/>
      <c r="G97" s="98"/>
      <c r="H97" s="99">
        <v>327</v>
      </c>
      <c r="I97" s="99">
        <v>328</v>
      </c>
      <c r="J97" s="101"/>
      <c r="K97" s="102"/>
      <c r="L97" s="69" t="s">
        <v>1125</v>
      </c>
      <c r="M97" s="68"/>
    </row>
    <row r="98" spans="1:13" s="11" customFormat="1" ht="32" x14ac:dyDescent="0.2">
      <c r="A98" s="79" t="s">
        <v>77</v>
      </c>
      <c r="B98" s="72" t="s">
        <v>483</v>
      </c>
      <c r="C98" s="72" t="s">
        <v>535</v>
      </c>
      <c r="D98" s="81" t="s">
        <v>536</v>
      </c>
      <c r="E98" s="98"/>
      <c r="F98" s="98"/>
      <c r="G98" s="98"/>
      <c r="H98" s="99">
        <v>327</v>
      </c>
      <c r="I98" s="99">
        <v>328</v>
      </c>
      <c r="J98" s="101"/>
      <c r="K98" s="102"/>
      <c r="L98" s="69" t="s">
        <v>977</v>
      </c>
      <c r="M98" s="68"/>
    </row>
    <row r="99" spans="1:13" s="11" customFormat="1" ht="16" x14ac:dyDescent="0.2">
      <c r="A99" s="79" t="s">
        <v>77</v>
      </c>
      <c r="B99" s="72" t="s">
        <v>483</v>
      </c>
      <c r="C99" s="72" t="s">
        <v>504</v>
      </c>
      <c r="D99" s="81" t="s">
        <v>505</v>
      </c>
      <c r="E99" s="98"/>
      <c r="F99" s="98"/>
      <c r="G99" s="98"/>
      <c r="H99" s="99">
        <v>328</v>
      </c>
      <c r="I99" s="99">
        <v>328</v>
      </c>
      <c r="J99" s="101"/>
      <c r="K99" s="102"/>
      <c r="L99" s="69" t="s">
        <v>978</v>
      </c>
      <c r="M99" s="68"/>
    </row>
    <row r="100" spans="1:13" s="11" customFormat="1" ht="32" x14ac:dyDescent="0.2">
      <c r="A100" s="79" t="s">
        <v>77</v>
      </c>
      <c r="B100" s="72" t="s">
        <v>483</v>
      </c>
      <c r="C100" s="72" t="s">
        <v>508</v>
      </c>
      <c r="D100" s="81" t="s">
        <v>509</v>
      </c>
      <c r="E100" s="98"/>
      <c r="F100" s="98"/>
      <c r="G100" s="98"/>
      <c r="H100" s="99">
        <v>328</v>
      </c>
      <c r="I100" s="99">
        <v>328</v>
      </c>
      <c r="J100" s="101"/>
      <c r="K100" s="102"/>
      <c r="L100" s="69" t="s">
        <v>979</v>
      </c>
      <c r="M100" s="68"/>
    </row>
    <row r="101" spans="1:13" s="11" customFormat="1" ht="16" x14ac:dyDescent="0.2">
      <c r="A101" s="79" t="s">
        <v>77</v>
      </c>
      <c r="B101" s="72" t="s">
        <v>78</v>
      </c>
      <c r="C101" s="72"/>
      <c r="D101" s="81" t="s">
        <v>94</v>
      </c>
      <c r="E101" s="98"/>
      <c r="F101" s="98"/>
      <c r="G101" s="98"/>
      <c r="H101" s="99">
        <v>335</v>
      </c>
      <c r="I101" s="99">
        <v>337</v>
      </c>
      <c r="J101" s="101" t="s">
        <v>472</v>
      </c>
      <c r="K101" s="102"/>
      <c r="L101" s="69" t="s">
        <v>473</v>
      </c>
      <c r="M101" s="68"/>
    </row>
    <row r="102" spans="1:13" s="11" customFormat="1" ht="16" x14ac:dyDescent="0.2">
      <c r="A102" s="79" t="s">
        <v>77</v>
      </c>
      <c r="B102" s="72" t="s">
        <v>29</v>
      </c>
      <c r="C102" s="72"/>
      <c r="D102" s="81" t="s">
        <v>1197</v>
      </c>
      <c r="E102" s="98"/>
      <c r="F102" s="98"/>
      <c r="G102" s="98"/>
      <c r="H102" s="99">
        <v>335</v>
      </c>
      <c r="I102" s="99">
        <v>337</v>
      </c>
      <c r="J102" s="101" t="s">
        <v>472</v>
      </c>
      <c r="K102" s="102"/>
      <c r="L102" s="69" t="s">
        <v>1272</v>
      </c>
      <c r="M102" s="68"/>
    </row>
    <row r="103" spans="1:13" s="11" customFormat="1" ht="16" x14ac:dyDescent="0.2">
      <c r="A103" s="79" t="s">
        <v>77</v>
      </c>
      <c r="B103" s="72" t="s">
        <v>483</v>
      </c>
      <c r="C103" s="72" t="s">
        <v>504</v>
      </c>
      <c r="D103" s="81" t="s">
        <v>505</v>
      </c>
      <c r="E103" s="98"/>
      <c r="F103" s="98"/>
      <c r="G103" s="98"/>
      <c r="H103" s="99">
        <v>336</v>
      </c>
      <c r="I103" s="99">
        <v>336</v>
      </c>
      <c r="J103" s="101"/>
      <c r="K103" s="102"/>
      <c r="L103" s="96" t="s">
        <v>965</v>
      </c>
      <c r="M103" s="68"/>
    </row>
    <row r="104" spans="1:13" s="11" customFormat="1" ht="32" x14ac:dyDescent="0.2">
      <c r="A104" s="79" t="s">
        <v>77</v>
      </c>
      <c r="B104" s="72" t="s">
        <v>483</v>
      </c>
      <c r="C104" s="72" t="s">
        <v>515</v>
      </c>
      <c r="D104" s="81" t="s">
        <v>516</v>
      </c>
      <c r="E104" s="98"/>
      <c r="F104" s="98"/>
      <c r="G104" s="98"/>
      <c r="H104" s="99">
        <v>336</v>
      </c>
      <c r="I104" s="99">
        <v>336</v>
      </c>
      <c r="J104" s="101"/>
      <c r="K104" s="102" t="s">
        <v>980</v>
      </c>
      <c r="L104" s="69" t="s">
        <v>969</v>
      </c>
      <c r="M104" s="68"/>
    </row>
    <row r="105" spans="1:13" s="11" customFormat="1" ht="32" x14ac:dyDescent="0.2">
      <c r="A105" s="79" t="s">
        <v>77</v>
      </c>
      <c r="B105" s="72" t="s">
        <v>483</v>
      </c>
      <c r="C105" s="72" t="s">
        <v>487</v>
      </c>
      <c r="D105" s="81" t="s">
        <v>871</v>
      </c>
      <c r="E105" s="98"/>
      <c r="F105" s="98"/>
      <c r="G105" s="98"/>
      <c r="H105" s="99">
        <v>348</v>
      </c>
      <c r="I105" s="99">
        <v>350</v>
      </c>
      <c r="J105" s="101"/>
      <c r="K105" s="102"/>
      <c r="L105" s="69" t="s">
        <v>970</v>
      </c>
      <c r="M105" s="68"/>
    </row>
    <row r="106" spans="1:13" s="11" customFormat="1" ht="112" x14ac:dyDescent="0.2">
      <c r="A106" s="79" t="s">
        <v>77</v>
      </c>
      <c r="B106" s="72" t="s">
        <v>47</v>
      </c>
      <c r="C106" s="72"/>
      <c r="D106" s="81" t="s">
        <v>1001</v>
      </c>
      <c r="E106" s="98"/>
      <c r="F106" s="98"/>
      <c r="G106" s="98"/>
      <c r="H106" s="99">
        <v>349</v>
      </c>
      <c r="I106" s="99">
        <v>350</v>
      </c>
      <c r="J106" s="101"/>
      <c r="K106" s="102"/>
      <c r="L106" s="69" t="s">
        <v>1126</v>
      </c>
      <c r="M106" s="68"/>
    </row>
    <row r="107" spans="1:13" s="11" customFormat="1" ht="16" x14ac:dyDescent="0.2">
      <c r="A107" s="79" t="s">
        <v>77</v>
      </c>
      <c r="B107" s="72" t="s">
        <v>483</v>
      </c>
      <c r="C107" s="72" t="s">
        <v>535</v>
      </c>
      <c r="D107" s="81" t="s">
        <v>536</v>
      </c>
      <c r="E107" s="98"/>
      <c r="F107" s="98"/>
      <c r="G107" s="98"/>
      <c r="H107" s="99">
        <v>349</v>
      </c>
      <c r="I107" s="99">
        <v>350</v>
      </c>
      <c r="J107" s="101"/>
      <c r="K107" s="102"/>
      <c r="L107" s="69" t="s">
        <v>981</v>
      </c>
      <c r="M107" s="68"/>
    </row>
    <row r="108" spans="1:13" s="11" customFormat="1" ht="64" x14ac:dyDescent="0.2">
      <c r="A108" s="79" t="s">
        <v>77</v>
      </c>
      <c r="B108" s="72" t="s">
        <v>78</v>
      </c>
      <c r="C108" s="72"/>
      <c r="D108" s="81" t="s">
        <v>94</v>
      </c>
      <c r="E108" s="98"/>
      <c r="F108" s="98"/>
      <c r="G108" s="98"/>
      <c r="H108" s="99">
        <v>359</v>
      </c>
      <c r="I108" s="99">
        <v>372</v>
      </c>
      <c r="J108" s="101"/>
      <c r="K108" s="102"/>
      <c r="L108" s="69" t="s">
        <v>474</v>
      </c>
      <c r="M108" s="68"/>
    </row>
    <row r="109" spans="1:13" s="11" customFormat="1" ht="16" x14ac:dyDescent="0.2">
      <c r="A109" s="79" t="s">
        <v>77</v>
      </c>
      <c r="B109" s="72" t="s">
        <v>483</v>
      </c>
      <c r="C109" s="72" t="s">
        <v>504</v>
      </c>
      <c r="D109" s="81" t="s">
        <v>505</v>
      </c>
      <c r="E109" s="98"/>
      <c r="F109" s="98"/>
      <c r="G109" s="98"/>
      <c r="H109" s="99">
        <v>368</v>
      </c>
      <c r="I109" s="99">
        <v>368</v>
      </c>
      <c r="J109" s="101"/>
      <c r="K109" s="102"/>
      <c r="L109" s="69" t="s">
        <v>962</v>
      </c>
      <c r="M109" s="68"/>
    </row>
    <row r="110" spans="1:13" s="11" customFormat="1" ht="16" x14ac:dyDescent="0.2">
      <c r="A110" s="79" t="s">
        <v>77</v>
      </c>
      <c r="B110" s="72" t="s">
        <v>78</v>
      </c>
      <c r="C110" s="72"/>
      <c r="D110" s="81" t="s">
        <v>82</v>
      </c>
      <c r="E110" s="98"/>
      <c r="F110" s="98"/>
      <c r="G110" s="98"/>
      <c r="H110" s="99">
        <v>368</v>
      </c>
      <c r="I110" s="99">
        <v>368</v>
      </c>
      <c r="J110" s="101"/>
      <c r="K110" s="102"/>
      <c r="L110" s="69" t="s">
        <v>475</v>
      </c>
      <c r="M110" s="68"/>
    </row>
    <row r="111" spans="1:13" s="11" customFormat="1" ht="16" x14ac:dyDescent="0.2">
      <c r="A111" s="79" t="s">
        <v>77</v>
      </c>
      <c r="B111" s="72" t="s">
        <v>47</v>
      </c>
      <c r="C111" s="72"/>
      <c r="D111" s="81" t="s">
        <v>1001</v>
      </c>
      <c r="E111" s="98"/>
      <c r="F111" s="98"/>
      <c r="G111" s="98"/>
      <c r="H111" s="99">
        <v>368</v>
      </c>
      <c r="I111" s="99">
        <v>369</v>
      </c>
      <c r="J111" s="101"/>
      <c r="K111" s="102"/>
      <c r="L111" s="69" t="s">
        <v>1114</v>
      </c>
      <c r="M111" s="68"/>
    </row>
    <row r="112" spans="1:13" s="11" customFormat="1" ht="96" x14ac:dyDescent="0.2">
      <c r="A112" s="79" t="s">
        <v>77</v>
      </c>
      <c r="B112" s="72" t="s">
        <v>483</v>
      </c>
      <c r="C112" s="72" t="s">
        <v>487</v>
      </c>
      <c r="D112" s="81" t="s">
        <v>871</v>
      </c>
      <c r="E112" s="98"/>
      <c r="F112" s="98"/>
      <c r="G112" s="98"/>
      <c r="H112" s="99">
        <v>368</v>
      </c>
      <c r="I112" s="99">
        <v>369</v>
      </c>
      <c r="J112" s="101"/>
      <c r="K112" s="102"/>
      <c r="L112" s="69" t="s">
        <v>982</v>
      </c>
      <c r="M112" s="68"/>
    </row>
    <row r="113" spans="1:13" s="11" customFormat="1" ht="16" x14ac:dyDescent="0.2">
      <c r="A113" s="79" t="s">
        <v>77</v>
      </c>
      <c r="B113" s="72" t="s">
        <v>483</v>
      </c>
      <c r="C113" s="72" t="s">
        <v>515</v>
      </c>
      <c r="D113" s="81" t="s">
        <v>516</v>
      </c>
      <c r="E113" s="98"/>
      <c r="F113" s="98"/>
      <c r="G113" s="98"/>
      <c r="H113" s="99">
        <v>368</v>
      </c>
      <c r="I113" s="99">
        <v>369</v>
      </c>
      <c r="J113" s="101"/>
      <c r="K113" s="102"/>
      <c r="L113" s="69" t="s">
        <v>983</v>
      </c>
      <c r="M113" s="68"/>
    </row>
    <row r="114" spans="1:13" s="78" customFormat="1" ht="80" x14ac:dyDescent="0.2">
      <c r="A114" s="79" t="s">
        <v>77</v>
      </c>
      <c r="B114" s="157" t="s">
        <v>78</v>
      </c>
      <c r="C114" s="72"/>
      <c r="D114" s="81" t="s">
        <v>125</v>
      </c>
      <c r="E114" s="98"/>
      <c r="F114" s="98"/>
      <c r="G114" s="98"/>
      <c r="H114" s="99">
        <v>368</v>
      </c>
      <c r="I114" s="99">
        <v>374</v>
      </c>
      <c r="J114" s="101"/>
      <c r="K114" s="102"/>
      <c r="L114" s="69" t="s">
        <v>476</v>
      </c>
      <c r="M114" s="68"/>
    </row>
    <row r="115" spans="1:13" s="78" customFormat="1" ht="16" x14ac:dyDescent="0.2">
      <c r="A115" s="79" t="s">
        <v>77</v>
      </c>
      <c r="B115" s="72" t="s">
        <v>47</v>
      </c>
      <c r="C115" s="72"/>
      <c r="D115" s="81" t="s">
        <v>997</v>
      </c>
      <c r="E115" s="98"/>
      <c r="F115" s="98"/>
      <c r="G115" s="98"/>
      <c r="H115" s="99">
        <v>368</v>
      </c>
      <c r="I115" s="99"/>
      <c r="J115" s="101"/>
      <c r="K115" s="102"/>
      <c r="L115" s="69" t="s">
        <v>1127</v>
      </c>
      <c r="M115" s="68"/>
    </row>
    <row r="116" spans="1:13" s="78" customFormat="1" ht="16" x14ac:dyDescent="0.2">
      <c r="A116" s="79" t="s">
        <v>77</v>
      </c>
      <c r="B116" s="72" t="s">
        <v>483</v>
      </c>
      <c r="C116" s="72" t="s">
        <v>504</v>
      </c>
      <c r="D116" s="81" t="s">
        <v>505</v>
      </c>
      <c r="E116" s="98"/>
      <c r="F116" s="98"/>
      <c r="G116" s="98"/>
      <c r="H116" s="99">
        <v>376</v>
      </c>
      <c r="I116" s="99">
        <v>376</v>
      </c>
      <c r="J116" s="101"/>
      <c r="K116" s="102"/>
      <c r="L116" s="69" t="s">
        <v>984</v>
      </c>
      <c r="M116" s="68"/>
    </row>
    <row r="117" spans="1:13" s="11" customFormat="1" ht="32" x14ac:dyDescent="0.2">
      <c r="A117" s="79" t="s">
        <v>77</v>
      </c>
      <c r="B117" s="72" t="s">
        <v>483</v>
      </c>
      <c r="C117" s="72" t="s">
        <v>508</v>
      </c>
      <c r="D117" s="81" t="s">
        <v>509</v>
      </c>
      <c r="E117" s="98"/>
      <c r="F117" s="98"/>
      <c r="G117" s="98"/>
      <c r="H117" s="99">
        <v>386</v>
      </c>
      <c r="I117" s="99">
        <v>386</v>
      </c>
      <c r="J117" s="101"/>
      <c r="K117" s="102"/>
      <c r="L117" s="69" t="s">
        <v>985</v>
      </c>
      <c r="M117" s="68"/>
    </row>
    <row r="118" spans="1:13" s="11" customFormat="1" ht="32" x14ac:dyDescent="0.2">
      <c r="A118" s="79" t="s">
        <v>77</v>
      </c>
      <c r="B118" s="72" t="s">
        <v>47</v>
      </c>
      <c r="C118" s="72"/>
      <c r="D118" s="81" t="s">
        <v>1001</v>
      </c>
      <c r="E118" s="98"/>
      <c r="F118" s="98"/>
      <c r="G118" s="98"/>
      <c r="H118" s="99">
        <v>407</v>
      </c>
      <c r="I118" s="99">
        <v>407</v>
      </c>
      <c r="J118" s="101"/>
      <c r="K118" s="102"/>
      <c r="L118" s="69" t="s">
        <v>1128</v>
      </c>
      <c r="M118" s="68"/>
    </row>
    <row r="119" spans="1:13" s="78" customFormat="1" ht="32" x14ac:dyDescent="0.2">
      <c r="A119" s="79" t="s">
        <v>77</v>
      </c>
      <c r="B119" s="72" t="s">
        <v>78</v>
      </c>
      <c r="C119" s="72"/>
      <c r="D119" s="81" t="s">
        <v>82</v>
      </c>
      <c r="E119" s="98"/>
      <c r="F119" s="98"/>
      <c r="G119" s="98"/>
      <c r="H119" s="99">
        <v>407</v>
      </c>
      <c r="I119" s="99">
        <v>407</v>
      </c>
      <c r="J119" s="101"/>
      <c r="K119" s="102"/>
      <c r="L119" s="69" t="s">
        <v>477</v>
      </c>
      <c r="M119" s="68"/>
    </row>
    <row r="120" spans="1:13" s="78" customFormat="1" ht="32" x14ac:dyDescent="0.2">
      <c r="A120" s="79" t="s">
        <v>77</v>
      </c>
      <c r="B120" s="72" t="s">
        <v>483</v>
      </c>
      <c r="C120" s="72" t="s">
        <v>487</v>
      </c>
      <c r="D120" s="81" t="s">
        <v>871</v>
      </c>
      <c r="E120" s="98"/>
      <c r="F120" s="98"/>
      <c r="G120" s="98"/>
      <c r="H120" s="99">
        <v>407</v>
      </c>
      <c r="I120" s="99">
        <v>409</v>
      </c>
      <c r="J120" s="101"/>
      <c r="K120" s="102"/>
      <c r="L120" s="69" t="s">
        <v>986</v>
      </c>
      <c r="M120" s="68"/>
    </row>
    <row r="121" spans="1:13" s="11" customFormat="1" ht="64" x14ac:dyDescent="0.2">
      <c r="A121" s="79" t="s">
        <v>77</v>
      </c>
      <c r="B121" s="72" t="s">
        <v>78</v>
      </c>
      <c r="C121" s="72"/>
      <c r="D121" s="81" t="s">
        <v>125</v>
      </c>
      <c r="E121" s="98"/>
      <c r="F121" s="98"/>
      <c r="G121" s="98"/>
      <c r="H121" s="99">
        <v>407</v>
      </c>
      <c r="I121" s="99">
        <v>414</v>
      </c>
      <c r="J121" s="101"/>
      <c r="K121" s="102"/>
      <c r="L121" s="69" t="s">
        <v>478</v>
      </c>
      <c r="M121" s="68"/>
    </row>
    <row r="122" spans="1:13" s="11" customFormat="1" ht="32" x14ac:dyDescent="0.2">
      <c r="A122" s="79" t="s">
        <v>77</v>
      </c>
      <c r="B122" s="72" t="s">
        <v>47</v>
      </c>
      <c r="C122" s="72"/>
      <c r="D122" s="81" t="s">
        <v>997</v>
      </c>
      <c r="E122" s="98"/>
      <c r="F122" s="98"/>
      <c r="G122" s="98"/>
      <c r="H122" s="99">
        <v>408</v>
      </c>
      <c r="I122" s="99">
        <v>409</v>
      </c>
      <c r="J122" s="101"/>
      <c r="K122" s="102"/>
      <c r="L122" s="69" t="s">
        <v>1129</v>
      </c>
      <c r="M122" s="68"/>
    </row>
    <row r="123" spans="1:13" s="11" customFormat="1" ht="112" x14ac:dyDescent="0.2">
      <c r="A123" s="79" t="s">
        <v>77</v>
      </c>
      <c r="B123" s="72" t="s">
        <v>47</v>
      </c>
      <c r="C123" s="72"/>
      <c r="D123" s="81" t="s">
        <v>1001</v>
      </c>
      <c r="E123" s="98"/>
      <c r="F123" s="98"/>
      <c r="G123" s="98"/>
      <c r="H123" s="99">
        <v>409</v>
      </c>
      <c r="I123" s="99">
        <v>409</v>
      </c>
      <c r="J123" s="101"/>
      <c r="K123" s="102"/>
      <c r="L123" s="69" t="s">
        <v>1130</v>
      </c>
      <c r="M123" s="68"/>
    </row>
    <row r="124" spans="1:13" s="11" customFormat="1" ht="16" x14ac:dyDescent="0.2">
      <c r="A124" s="79" t="s">
        <v>77</v>
      </c>
      <c r="B124" s="72" t="s">
        <v>483</v>
      </c>
      <c r="C124" s="72" t="s">
        <v>535</v>
      </c>
      <c r="D124" s="81" t="s">
        <v>536</v>
      </c>
      <c r="E124" s="98"/>
      <c r="F124" s="98"/>
      <c r="G124" s="98"/>
      <c r="H124" s="99">
        <v>409</v>
      </c>
      <c r="I124" s="99">
        <v>409</v>
      </c>
      <c r="J124" s="101"/>
      <c r="K124" s="102"/>
      <c r="L124" s="69" t="s">
        <v>981</v>
      </c>
      <c r="M124" s="68"/>
    </row>
    <row r="125" spans="1:13" s="11" customFormat="1" ht="16" x14ac:dyDescent="0.2">
      <c r="A125" s="79" t="s">
        <v>77</v>
      </c>
      <c r="B125" s="72" t="s">
        <v>47</v>
      </c>
      <c r="C125" s="72"/>
      <c r="D125" s="81" t="s">
        <v>997</v>
      </c>
      <c r="E125" s="98"/>
      <c r="F125" s="98"/>
      <c r="G125" s="98"/>
      <c r="H125" s="99">
        <v>413</v>
      </c>
      <c r="I125" s="99">
        <v>414</v>
      </c>
      <c r="J125" s="101"/>
      <c r="K125" s="102"/>
      <c r="L125" s="69" t="s">
        <v>1131</v>
      </c>
      <c r="M125" s="68"/>
    </row>
    <row r="126" spans="1:13" s="11" customFormat="1" ht="32" x14ac:dyDescent="0.2">
      <c r="A126" s="79" t="s">
        <v>77</v>
      </c>
      <c r="B126" s="72" t="s">
        <v>483</v>
      </c>
      <c r="C126" s="72" t="s">
        <v>535</v>
      </c>
      <c r="D126" s="81" t="s">
        <v>536</v>
      </c>
      <c r="E126" s="98"/>
      <c r="F126" s="98"/>
      <c r="G126" s="98"/>
      <c r="H126" s="99">
        <v>414</v>
      </c>
      <c r="I126" s="99">
        <v>414</v>
      </c>
      <c r="J126" s="101"/>
      <c r="K126" s="102"/>
      <c r="L126" s="69" t="s">
        <v>987</v>
      </c>
      <c r="M126" s="68"/>
    </row>
    <row r="127" spans="1:13" s="11" customFormat="1" ht="16" x14ac:dyDescent="0.2">
      <c r="A127" s="79" t="s">
        <v>77</v>
      </c>
      <c r="B127" s="72" t="s">
        <v>61</v>
      </c>
      <c r="C127" s="72"/>
      <c r="D127" s="81" t="s">
        <v>1327</v>
      </c>
      <c r="E127" s="98"/>
      <c r="F127" s="98"/>
      <c r="G127" s="98"/>
      <c r="H127" s="99">
        <v>414</v>
      </c>
      <c r="I127" s="99">
        <v>414</v>
      </c>
      <c r="J127" s="101"/>
      <c r="K127" s="102"/>
      <c r="L127" s="69" t="s">
        <v>1372</v>
      </c>
      <c r="M127" s="68"/>
    </row>
    <row r="128" spans="1:13" s="11" customFormat="1" ht="64" x14ac:dyDescent="0.2">
      <c r="A128" s="90" t="s">
        <v>77</v>
      </c>
      <c r="B128" s="72" t="s">
        <v>483</v>
      </c>
      <c r="C128" s="72" t="s">
        <v>535</v>
      </c>
      <c r="D128" s="81" t="s">
        <v>536</v>
      </c>
      <c r="E128" s="98"/>
      <c r="F128" s="98"/>
      <c r="G128" s="98"/>
      <c r="H128" s="99">
        <v>422</v>
      </c>
      <c r="I128" s="99">
        <v>422</v>
      </c>
      <c r="J128" s="101" t="s">
        <v>988</v>
      </c>
      <c r="K128" s="102"/>
      <c r="L128" s="69" t="s">
        <v>989</v>
      </c>
      <c r="M128" s="68"/>
    </row>
    <row r="129" spans="1:13" s="11" customFormat="1" ht="16" x14ac:dyDescent="0.2">
      <c r="A129" s="79" t="s">
        <v>77</v>
      </c>
      <c r="B129" s="72" t="s">
        <v>29</v>
      </c>
      <c r="C129" s="72"/>
      <c r="D129" s="81" t="s">
        <v>1197</v>
      </c>
      <c r="E129" s="98"/>
      <c r="F129" s="98"/>
      <c r="G129" s="98"/>
      <c r="H129" s="99">
        <v>422</v>
      </c>
      <c r="I129" s="99">
        <v>422</v>
      </c>
      <c r="J129" s="101" t="s">
        <v>988</v>
      </c>
      <c r="K129" s="102"/>
      <c r="L129" s="69" t="s">
        <v>1273</v>
      </c>
      <c r="M129" s="68"/>
    </row>
    <row r="130" spans="1:13" s="11" customFormat="1" ht="16" x14ac:dyDescent="0.2">
      <c r="A130" s="79" t="s">
        <v>77</v>
      </c>
      <c r="B130" s="72" t="s">
        <v>47</v>
      </c>
      <c r="C130" s="72"/>
      <c r="D130" s="81" t="s">
        <v>1001</v>
      </c>
      <c r="E130" s="98"/>
      <c r="F130" s="98"/>
      <c r="G130" s="98"/>
      <c r="H130" s="99">
        <v>429</v>
      </c>
      <c r="I130" s="99">
        <v>429</v>
      </c>
      <c r="J130" s="101"/>
      <c r="K130" s="102"/>
      <c r="L130" s="69" t="s">
        <v>1132</v>
      </c>
      <c r="M130" s="68"/>
    </row>
    <row r="131" spans="1:13" s="11" customFormat="1" ht="64" x14ac:dyDescent="0.2">
      <c r="A131" s="79" t="s">
        <v>77</v>
      </c>
      <c r="B131" s="72" t="s">
        <v>47</v>
      </c>
      <c r="C131" s="72"/>
      <c r="D131" s="81" t="s">
        <v>1001</v>
      </c>
      <c r="E131" s="98"/>
      <c r="F131" s="98"/>
      <c r="G131" s="98"/>
      <c r="H131" s="99">
        <v>429</v>
      </c>
      <c r="I131" s="99">
        <v>429</v>
      </c>
      <c r="J131" s="101"/>
      <c r="K131" s="102"/>
      <c r="L131" s="69" t="s">
        <v>1133</v>
      </c>
      <c r="M131" s="68"/>
    </row>
    <row r="132" spans="1:13" s="11" customFormat="1" ht="16" x14ac:dyDescent="0.2">
      <c r="A132" s="79" t="s">
        <v>77</v>
      </c>
      <c r="B132" s="72" t="s">
        <v>483</v>
      </c>
      <c r="C132" s="72" t="s">
        <v>526</v>
      </c>
      <c r="D132" s="81" t="s">
        <v>881</v>
      </c>
      <c r="E132" s="98"/>
      <c r="F132" s="98"/>
      <c r="G132" s="98"/>
      <c r="H132" s="99">
        <v>429</v>
      </c>
      <c r="I132" s="99">
        <v>429</v>
      </c>
      <c r="J132" s="101"/>
      <c r="K132" s="102"/>
      <c r="L132" s="69" t="s">
        <v>990</v>
      </c>
      <c r="M132" s="68"/>
    </row>
    <row r="133" spans="1:13" s="11" customFormat="1" ht="64" x14ac:dyDescent="0.2">
      <c r="A133" s="79" t="s">
        <v>77</v>
      </c>
      <c r="B133" s="72" t="s">
        <v>47</v>
      </c>
      <c r="C133" s="72"/>
      <c r="D133" s="81" t="s">
        <v>997</v>
      </c>
      <c r="E133" s="98"/>
      <c r="F133" s="98"/>
      <c r="G133" s="98"/>
      <c r="H133" s="99">
        <v>429</v>
      </c>
      <c r="I133" s="99">
        <v>430</v>
      </c>
      <c r="J133" s="101"/>
      <c r="K133" s="102"/>
      <c r="L133" s="69" t="s">
        <v>1134</v>
      </c>
      <c r="M133" s="68"/>
    </row>
    <row r="134" spans="1:13" s="11" customFormat="1" ht="128" x14ac:dyDescent="0.2">
      <c r="A134" s="79" t="s">
        <v>77</v>
      </c>
      <c r="B134" s="72" t="s">
        <v>483</v>
      </c>
      <c r="C134" s="72" t="s">
        <v>487</v>
      </c>
      <c r="D134" s="81" t="s">
        <v>871</v>
      </c>
      <c r="E134" s="98"/>
      <c r="F134" s="98"/>
      <c r="G134" s="98"/>
      <c r="H134" s="99">
        <v>429</v>
      </c>
      <c r="I134" s="99">
        <v>431</v>
      </c>
      <c r="J134" s="101"/>
      <c r="K134" s="102"/>
      <c r="L134" s="69" t="s">
        <v>991</v>
      </c>
      <c r="M134" s="68"/>
    </row>
    <row r="135" spans="1:13" s="11" customFormat="1" ht="48" x14ac:dyDescent="0.2">
      <c r="A135" s="79" t="s">
        <v>77</v>
      </c>
      <c r="B135" s="72" t="s">
        <v>483</v>
      </c>
      <c r="C135" s="72" t="s">
        <v>504</v>
      </c>
      <c r="D135" s="81" t="s">
        <v>505</v>
      </c>
      <c r="E135" s="98"/>
      <c r="F135" s="98"/>
      <c r="G135" s="98"/>
      <c r="H135" s="99">
        <v>429</v>
      </c>
      <c r="I135" s="99">
        <v>431</v>
      </c>
      <c r="J135" s="101"/>
      <c r="K135" s="102"/>
      <c r="L135" s="69" t="s">
        <v>992</v>
      </c>
      <c r="M135" s="68"/>
    </row>
    <row r="136" spans="1:13" s="11" customFormat="1" ht="128" x14ac:dyDescent="0.2">
      <c r="A136" s="79" t="s">
        <v>77</v>
      </c>
      <c r="B136" s="72" t="s">
        <v>78</v>
      </c>
      <c r="C136" s="72"/>
      <c r="D136" s="81" t="s">
        <v>125</v>
      </c>
      <c r="E136" s="98"/>
      <c r="F136" s="98"/>
      <c r="G136" s="98"/>
      <c r="H136" s="99">
        <v>429</v>
      </c>
      <c r="I136" s="99">
        <v>431</v>
      </c>
      <c r="J136" s="101"/>
      <c r="K136" s="102"/>
      <c r="L136" s="69" t="s">
        <v>479</v>
      </c>
      <c r="M136" s="68"/>
    </row>
    <row r="137" spans="1:13" s="11" customFormat="1" ht="80" x14ac:dyDescent="0.2">
      <c r="A137" s="79" t="s">
        <v>77</v>
      </c>
      <c r="B137" s="72" t="s">
        <v>483</v>
      </c>
      <c r="C137" s="72" t="s">
        <v>548</v>
      </c>
      <c r="D137" s="81" t="s">
        <v>549</v>
      </c>
      <c r="E137" s="98"/>
      <c r="F137" s="98"/>
      <c r="G137" s="98"/>
      <c r="H137" s="99">
        <v>429</v>
      </c>
      <c r="I137" s="99">
        <v>434</v>
      </c>
      <c r="J137" s="101"/>
      <c r="K137" s="102"/>
      <c r="L137" s="69" t="s">
        <v>993</v>
      </c>
      <c r="M137" s="68"/>
    </row>
    <row r="138" spans="1:13" s="11" customFormat="1" ht="64" x14ac:dyDescent="0.2">
      <c r="A138" s="79" t="s">
        <v>77</v>
      </c>
      <c r="B138" s="72" t="s">
        <v>29</v>
      </c>
      <c r="C138" s="72"/>
      <c r="D138" s="81" t="s">
        <v>1206</v>
      </c>
      <c r="E138" s="98"/>
      <c r="F138" s="98" t="s">
        <v>80</v>
      </c>
      <c r="G138" s="98"/>
      <c r="H138" s="99">
        <v>430</v>
      </c>
      <c r="I138" s="99">
        <v>430</v>
      </c>
      <c r="J138" s="101"/>
      <c r="K138" s="102"/>
      <c r="L138" s="69" t="s">
        <v>1274</v>
      </c>
      <c r="M138" s="68"/>
    </row>
    <row r="139" spans="1:13" s="11" customFormat="1" ht="32" x14ac:dyDescent="0.2">
      <c r="A139" s="79" t="s">
        <v>77</v>
      </c>
      <c r="B139" s="72" t="s">
        <v>483</v>
      </c>
      <c r="C139" s="72" t="s">
        <v>535</v>
      </c>
      <c r="D139" s="81" t="s">
        <v>536</v>
      </c>
      <c r="E139" s="98"/>
      <c r="F139" s="98"/>
      <c r="G139" s="98"/>
      <c r="H139" s="99">
        <v>447</v>
      </c>
      <c r="I139" s="99">
        <v>447</v>
      </c>
      <c r="J139" s="101" t="s">
        <v>994</v>
      </c>
      <c r="K139" s="102"/>
      <c r="L139" s="69" t="s">
        <v>995</v>
      </c>
      <c r="M139" s="68"/>
    </row>
    <row r="140" spans="1:13" s="11" customFormat="1" ht="16" x14ac:dyDescent="0.2">
      <c r="A140" s="79" t="s">
        <v>77</v>
      </c>
      <c r="B140" s="72" t="s">
        <v>483</v>
      </c>
      <c r="C140" s="72" t="s">
        <v>498</v>
      </c>
      <c r="D140" s="81" t="s">
        <v>878</v>
      </c>
      <c r="E140" s="98"/>
      <c r="F140" s="98"/>
      <c r="G140" s="98"/>
      <c r="H140" s="99">
        <v>447</v>
      </c>
      <c r="I140" s="99">
        <v>448</v>
      </c>
      <c r="J140" s="101"/>
      <c r="K140" s="102" t="s">
        <v>994</v>
      </c>
      <c r="L140" s="69"/>
      <c r="M140" s="68"/>
    </row>
    <row r="141" spans="1:13" s="11" customFormat="1" ht="32" x14ac:dyDescent="0.2">
      <c r="A141" s="79" t="s">
        <v>77</v>
      </c>
      <c r="B141" s="72" t="s">
        <v>483</v>
      </c>
      <c r="C141" s="72" t="s">
        <v>515</v>
      </c>
      <c r="D141" s="81" t="s">
        <v>516</v>
      </c>
      <c r="E141" s="98"/>
      <c r="F141" s="98"/>
      <c r="G141" s="98"/>
      <c r="H141" s="99">
        <v>452</v>
      </c>
      <c r="I141" s="99">
        <v>479</v>
      </c>
      <c r="J141" s="101"/>
      <c r="K141" s="102"/>
      <c r="L141" s="69" t="s">
        <v>996</v>
      </c>
      <c r="M141" s="68"/>
    </row>
    <row r="142" spans="1:13" s="11" customFormat="1" ht="16" x14ac:dyDescent="0.2">
      <c r="A142" s="79" t="s">
        <v>77</v>
      </c>
      <c r="B142" s="72" t="s">
        <v>483</v>
      </c>
      <c r="C142" s="72" t="s">
        <v>548</v>
      </c>
      <c r="D142" s="81" t="s">
        <v>549</v>
      </c>
      <c r="E142" s="98"/>
      <c r="F142" s="98"/>
      <c r="G142" s="98"/>
      <c r="H142" s="99">
        <v>462</v>
      </c>
      <c r="I142" s="99">
        <v>463</v>
      </c>
      <c r="J142" s="101"/>
      <c r="K142" s="102"/>
      <c r="L142" s="96"/>
      <c r="M142" s="68"/>
    </row>
    <row r="143" spans="1:13" s="11" customFormat="1" ht="96" x14ac:dyDescent="0.2">
      <c r="A143" s="79" t="s">
        <v>77</v>
      </c>
      <c r="B143" s="72" t="s">
        <v>78</v>
      </c>
      <c r="C143" s="72"/>
      <c r="D143" s="81" t="s">
        <v>125</v>
      </c>
      <c r="E143" s="98"/>
      <c r="F143" s="98"/>
      <c r="G143" s="98"/>
      <c r="H143" s="99">
        <v>462</v>
      </c>
      <c r="I143" s="99">
        <v>463</v>
      </c>
      <c r="J143" s="101"/>
      <c r="K143" s="102"/>
      <c r="L143" s="69" t="s">
        <v>480</v>
      </c>
      <c r="M143" s="68"/>
    </row>
    <row r="144" spans="1:13" s="11" customFormat="1" ht="16" x14ac:dyDescent="0.2">
      <c r="A144" s="79" t="s">
        <v>77</v>
      </c>
      <c r="B144" s="72" t="s">
        <v>78</v>
      </c>
      <c r="C144" s="72"/>
      <c r="D144" s="81" t="s">
        <v>103</v>
      </c>
      <c r="E144" s="98" t="s">
        <v>80</v>
      </c>
      <c r="F144" s="98"/>
      <c r="G144" s="98"/>
      <c r="H144" s="99"/>
      <c r="I144" s="99"/>
      <c r="J144" s="101"/>
      <c r="K144" s="102"/>
      <c r="L144" s="69" t="s">
        <v>454</v>
      </c>
      <c r="M144" s="68"/>
    </row>
    <row r="145" spans="1:13" s="11" customFormat="1" ht="16" x14ac:dyDescent="0.2">
      <c r="A145" s="79" t="s">
        <v>77</v>
      </c>
      <c r="B145" s="72" t="s">
        <v>483</v>
      </c>
      <c r="C145" s="72" t="s">
        <v>521</v>
      </c>
      <c r="D145" s="81" t="s">
        <v>522</v>
      </c>
      <c r="E145" s="98" t="s">
        <v>80</v>
      </c>
      <c r="F145" s="98"/>
      <c r="G145" s="98"/>
      <c r="H145" s="99"/>
      <c r="I145" s="99"/>
      <c r="J145" s="101"/>
      <c r="K145" s="102"/>
      <c r="L145" s="69"/>
      <c r="M145" s="68"/>
    </row>
    <row r="146" spans="1:13" s="11" customFormat="1" ht="16" x14ac:dyDescent="0.2">
      <c r="A146" s="79" t="s">
        <v>77</v>
      </c>
      <c r="B146" s="72" t="s">
        <v>483</v>
      </c>
      <c r="C146" s="72" t="s">
        <v>511</v>
      </c>
      <c r="D146" s="81" t="s">
        <v>512</v>
      </c>
      <c r="E146" s="98" t="s">
        <v>80</v>
      </c>
      <c r="F146" s="98"/>
      <c r="G146" s="98"/>
      <c r="H146" s="99"/>
      <c r="I146" s="99"/>
      <c r="J146" s="101"/>
      <c r="K146" s="102"/>
      <c r="L146" s="69"/>
      <c r="M146" s="68"/>
    </row>
    <row r="147" spans="1:13" s="11" customFormat="1" ht="16" x14ac:dyDescent="0.2">
      <c r="A147" s="79" t="s">
        <v>77</v>
      </c>
      <c r="B147" s="72" t="s">
        <v>483</v>
      </c>
      <c r="C147" s="72" t="s">
        <v>523</v>
      </c>
      <c r="D147" s="81" t="s">
        <v>524</v>
      </c>
      <c r="E147" s="98" t="s">
        <v>80</v>
      </c>
      <c r="F147" s="98"/>
      <c r="G147" s="98"/>
      <c r="H147" s="99"/>
      <c r="I147" s="99"/>
      <c r="J147" s="101"/>
      <c r="K147" s="102"/>
      <c r="L147" s="69"/>
      <c r="M147" s="68"/>
    </row>
    <row r="148" spans="1:13" s="11" customFormat="1" ht="16" x14ac:dyDescent="0.2">
      <c r="A148" s="79" t="s">
        <v>77</v>
      </c>
      <c r="B148" s="72" t="s">
        <v>483</v>
      </c>
      <c r="C148" s="72" t="s">
        <v>519</v>
      </c>
      <c r="D148" s="81" t="s">
        <v>520</v>
      </c>
      <c r="E148" s="98" t="s">
        <v>80</v>
      </c>
      <c r="F148" s="98"/>
      <c r="G148" s="98"/>
      <c r="H148" s="99"/>
      <c r="I148" s="99"/>
      <c r="J148" s="101"/>
      <c r="K148" s="102"/>
      <c r="L148" s="69"/>
      <c r="M148" s="68"/>
    </row>
    <row r="149" spans="1:13" s="11" customFormat="1" ht="16" x14ac:dyDescent="0.2">
      <c r="A149" s="79" t="s">
        <v>77</v>
      </c>
      <c r="B149" s="72" t="s">
        <v>483</v>
      </c>
      <c r="C149" s="72" t="s">
        <v>508</v>
      </c>
      <c r="D149" s="81" t="s">
        <v>542</v>
      </c>
      <c r="E149" s="98" t="s">
        <v>80</v>
      </c>
      <c r="F149" s="98"/>
      <c r="G149" s="98"/>
      <c r="H149" s="99"/>
      <c r="I149" s="99"/>
      <c r="J149" s="101"/>
      <c r="K149" s="102"/>
      <c r="L149" s="69"/>
      <c r="M149" s="68"/>
    </row>
    <row r="150" spans="1:13" s="11" customFormat="1" ht="16" x14ac:dyDescent="0.2">
      <c r="A150" s="79" t="s">
        <v>77</v>
      </c>
      <c r="B150" s="72" t="s">
        <v>483</v>
      </c>
      <c r="C150" s="72" t="s">
        <v>570</v>
      </c>
      <c r="D150" s="81" t="s">
        <v>571</v>
      </c>
      <c r="E150" s="98" t="s">
        <v>80</v>
      </c>
      <c r="F150" s="98"/>
      <c r="G150" s="98"/>
      <c r="H150" s="99"/>
      <c r="I150" s="99"/>
      <c r="J150" s="101"/>
      <c r="K150" s="102"/>
      <c r="L150" s="69"/>
      <c r="M150" s="68"/>
    </row>
    <row r="151" spans="1:13" s="11" customFormat="1" ht="16" x14ac:dyDescent="0.2">
      <c r="A151" s="79" t="s">
        <v>77</v>
      </c>
      <c r="B151" s="72" t="s">
        <v>483</v>
      </c>
      <c r="C151" s="72" t="s">
        <v>506</v>
      </c>
      <c r="D151" s="81" t="s">
        <v>507</v>
      </c>
      <c r="E151" s="98" t="s">
        <v>80</v>
      </c>
      <c r="F151" s="98"/>
      <c r="G151" s="98"/>
      <c r="H151" s="99"/>
      <c r="I151" s="99"/>
      <c r="J151" s="101"/>
      <c r="K151" s="102"/>
      <c r="L151" s="69"/>
      <c r="M151" s="68"/>
    </row>
    <row r="152" spans="1:13" s="11" customFormat="1" ht="16" x14ac:dyDescent="0.2">
      <c r="A152" s="79" t="s">
        <v>77</v>
      </c>
      <c r="B152" s="72" t="s">
        <v>483</v>
      </c>
      <c r="C152" s="72" t="s">
        <v>500</v>
      </c>
      <c r="D152" s="81" t="s">
        <v>501</v>
      </c>
      <c r="E152" s="98" t="s">
        <v>80</v>
      </c>
      <c r="F152" s="98"/>
      <c r="G152" s="98"/>
      <c r="H152" s="99"/>
      <c r="I152" s="99"/>
      <c r="J152" s="101"/>
      <c r="K152" s="102"/>
      <c r="L152" s="69"/>
      <c r="M152" s="68"/>
    </row>
    <row r="153" spans="1:13" s="11" customFormat="1" ht="16" x14ac:dyDescent="0.2">
      <c r="A153" s="79" t="s">
        <v>77</v>
      </c>
      <c r="B153" s="72" t="s">
        <v>483</v>
      </c>
      <c r="C153" s="72" t="s">
        <v>540</v>
      </c>
      <c r="D153" s="81" t="s">
        <v>541</v>
      </c>
      <c r="E153" s="98" t="s">
        <v>80</v>
      </c>
      <c r="F153" s="98"/>
      <c r="G153" s="98"/>
      <c r="H153" s="99"/>
      <c r="I153" s="99"/>
      <c r="J153" s="101"/>
      <c r="K153" s="102"/>
      <c r="L153" s="69"/>
      <c r="M153" s="68"/>
    </row>
    <row r="154" spans="1:13" s="11" customFormat="1" ht="16" x14ac:dyDescent="0.2">
      <c r="A154" s="79" t="s">
        <v>77</v>
      </c>
      <c r="B154" s="72" t="s">
        <v>483</v>
      </c>
      <c r="C154" s="72" t="s">
        <v>517</v>
      </c>
      <c r="D154" s="81" t="s">
        <v>518</v>
      </c>
      <c r="E154" s="98" t="s">
        <v>80</v>
      </c>
      <c r="F154" s="98"/>
      <c r="G154" s="98"/>
      <c r="H154" s="99"/>
      <c r="I154" s="99"/>
      <c r="J154" s="101"/>
      <c r="K154" s="102"/>
      <c r="L154" s="69"/>
      <c r="M154" s="68"/>
    </row>
    <row r="155" spans="1:13" s="11" customFormat="1" ht="16" x14ac:dyDescent="0.2">
      <c r="A155" s="79" t="s">
        <v>77</v>
      </c>
      <c r="B155" s="72" t="s">
        <v>483</v>
      </c>
      <c r="C155" s="72" t="s">
        <v>552</v>
      </c>
      <c r="D155" s="81" t="s">
        <v>553</v>
      </c>
      <c r="E155" s="98" t="s">
        <v>80</v>
      </c>
      <c r="F155" s="98"/>
      <c r="G155" s="98"/>
      <c r="H155" s="99"/>
      <c r="I155" s="99"/>
      <c r="J155" s="101"/>
      <c r="K155" s="102"/>
      <c r="L155" s="69"/>
      <c r="M155" s="68"/>
    </row>
    <row r="156" spans="1:13" s="11" customFormat="1" ht="16" x14ac:dyDescent="0.2">
      <c r="A156" s="79" t="s">
        <v>77</v>
      </c>
      <c r="B156" s="72" t="s">
        <v>483</v>
      </c>
      <c r="C156" s="72" t="s">
        <v>484</v>
      </c>
      <c r="D156" s="81" t="s">
        <v>485</v>
      </c>
      <c r="E156" s="98" t="s">
        <v>80</v>
      </c>
      <c r="F156" s="98"/>
      <c r="G156" s="98"/>
      <c r="H156" s="99"/>
      <c r="I156" s="99"/>
      <c r="J156" s="101"/>
      <c r="K156" s="102"/>
      <c r="L156" s="69"/>
      <c r="M156" s="68"/>
    </row>
    <row r="157" spans="1:13" s="11" customFormat="1" ht="16" x14ac:dyDescent="0.2">
      <c r="A157" s="79" t="s">
        <v>77</v>
      </c>
      <c r="B157" s="72" t="s">
        <v>483</v>
      </c>
      <c r="C157" s="72" t="s">
        <v>584</v>
      </c>
      <c r="D157" s="81" t="s">
        <v>576</v>
      </c>
      <c r="E157" s="98" t="s">
        <v>80</v>
      </c>
      <c r="F157" s="98"/>
      <c r="G157" s="98"/>
      <c r="H157" s="99"/>
      <c r="I157" s="99"/>
      <c r="J157" s="101"/>
      <c r="K157" s="102"/>
      <c r="L157" s="69"/>
      <c r="M157" s="68"/>
    </row>
    <row r="158" spans="1:13" s="11" customFormat="1" ht="16" x14ac:dyDescent="0.2">
      <c r="A158" s="79" t="s">
        <v>77</v>
      </c>
      <c r="B158" s="72" t="s">
        <v>483</v>
      </c>
      <c r="C158" s="72" t="s">
        <v>531</v>
      </c>
      <c r="D158" s="81" t="s">
        <v>532</v>
      </c>
      <c r="E158" s="98" t="s">
        <v>80</v>
      </c>
      <c r="F158" s="98"/>
      <c r="G158" s="98"/>
      <c r="H158" s="99"/>
      <c r="I158" s="99"/>
      <c r="J158" s="101"/>
      <c r="K158" s="102"/>
      <c r="L158" s="69"/>
      <c r="M158" s="68"/>
    </row>
    <row r="159" spans="1:13" s="11" customFormat="1" ht="16" x14ac:dyDescent="0.2">
      <c r="A159" s="79" t="s">
        <v>77</v>
      </c>
      <c r="B159" s="72" t="s">
        <v>483</v>
      </c>
      <c r="C159" s="72" t="s">
        <v>496</v>
      </c>
      <c r="D159" s="81" t="s">
        <v>497</v>
      </c>
      <c r="E159" s="98" t="s">
        <v>80</v>
      </c>
      <c r="F159" s="98"/>
      <c r="G159" s="98"/>
      <c r="H159" s="99"/>
      <c r="I159" s="99"/>
      <c r="J159" s="101"/>
      <c r="K159" s="102"/>
      <c r="L159" s="69"/>
      <c r="M159" s="68"/>
    </row>
    <row r="160" spans="1:13" s="11" customFormat="1" ht="16" x14ac:dyDescent="0.2">
      <c r="A160" s="79" t="s">
        <v>77</v>
      </c>
      <c r="B160" s="72" t="s">
        <v>483</v>
      </c>
      <c r="C160" s="72" t="s">
        <v>492</v>
      </c>
      <c r="D160" s="81" t="s">
        <v>493</v>
      </c>
      <c r="E160" s="98" t="s">
        <v>80</v>
      </c>
      <c r="F160" s="98"/>
      <c r="G160" s="98"/>
      <c r="H160" s="99"/>
      <c r="I160" s="99"/>
      <c r="J160" s="101"/>
      <c r="K160" s="102"/>
      <c r="L160" s="69"/>
      <c r="M160" s="68"/>
    </row>
    <row r="161" spans="1:13" s="11" customFormat="1" ht="16" x14ac:dyDescent="0.2">
      <c r="A161" s="79" t="s">
        <v>77</v>
      </c>
      <c r="B161" s="72" t="s">
        <v>483</v>
      </c>
      <c r="C161" s="72" t="s">
        <v>502</v>
      </c>
      <c r="D161" s="81" t="s">
        <v>503</v>
      </c>
      <c r="E161" s="98" t="s">
        <v>80</v>
      </c>
      <c r="F161" s="98"/>
      <c r="G161" s="98"/>
      <c r="H161" s="99"/>
      <c r="I161" s="99"/>
      <c r="J161" s="101"/>
      <c r="K161" s="102"/>
      <c r="L161" s="69"/>
      <c r="M161" s="68"/>
    </row>
    <row r="162" spans="1:13" s="11" customFormat="1" ht="16" x14ac:dyDescent="0.2">
      <c r="A162" s="79" t="s">
        <v>77</v>
      </c>
      <c r="B162" s="72" t="s">
        <v>483</v>
      </c>
      <c r="C162" s="72" t="s">
        <v>494</v>
      </c>
      <c r="D162" s="81" t="s">
        <v>927</v>
      </c>
      <c r="E162" s="98" t="s">
        <v>80</v>
      </c>
      <c r="F162" s="98"/>
      <c r="G162" s="98"/>
      <c r="H162" s="99"/>
      <c r="I162" s="99"/>
      <c r="J162" s="101"/>
      <c r="K162" s="102"/>
      <c r="L162" s="69"/>
      <c r="M162" s="68"/>
    </row>
    <row r="163" spans="1:13" s="11" customFormat="1" ht="16" x14ac:dyDescent="0.2">
      <c r="A163" s="79" t="s">
        <v>77</v>
      </c>
      <c r="B163" s="72" t="s">
        <v>483</v>
      </c>
      <c r="C163" s="72" t="s">
        <v>537</v>
      </c>
      <c r="D163" s="81" t="s">
        <v>538</v>
      </c>
      <c r="E163" s="98" t="s">
        <v>80</v>
      </c>
      <c r="F163" s="98"/>
      <c r="G163" s="98"/>
      <c r="H163" s="99"/>
      <c r="I163" s="99"/>
      <c r="J163" s="101"/>
      <c r="K163" s="102"/>
      <c r="L163" s="69"/>
      <c r="M163" s="68"/>
    </row>
    <row r="164" spans="1:13" s="11" customFormat="1" ht="16" x14ac:dyDescent="0.2">
      <c r="A164" s="79" t="s">
        <v>77</v>
      </c>
      <c r="B164" s="72" t="s">
        <v>23</v>
      </c>
      <c r="C164" s="72"/>
      <c r="D164" s="81" t="s">
        <v>481</v>
      </c>
      <c r="E164" s="89" t="s">
        <v>80</v>
      </c>
      <c r="F164" s="98"/>
      <c r="G164" s="98"/>
      <c r="H164" s="99"/>
      <c r="I164" s="99"/>
      <c r="J164" s="101"/>
      <c r="K164" s="102"/>
      <c r="L164" s="69"/>
      <c r="M164" s="68"/>
    </row>
    <row r="165" spans="1:13" s="11" customFormat="1" ht="16" x14ac:dyDescent="0.2">
      <c r="A165" s="79" t="s">
        <v>77</v>
      </c>
      <c r="B165" s="72" t="s">
        <v>54</v>
      </c>
      <c r="C165" s="72"/>
      <c r="D165" s="81" t="s">
        <v>1182</v>
      </c>
      <c r="E165" s="89" t="s">
        <v>80</v>
      </c>
      <c r="F165" s="98"/>
      <c r="G165" s="98"/>
      <c r="H165" s="99"/>
      <c r="I165" s="99"/>
      <c r="J165" s="101"/>
      <c r="K165" s="102"/>
      <c r="L165" s="69"/>
      <c r="M165" s="68"/>
    </row>
    <row r="166" spans="1:13" s="11" customFormat="1" ht="16" x14ac:dyDescent="0.2">
      <c r="A166" s="79" t="s">
        <v>77</v>
      </c>
      <c r="B166" s="72" t="s">
        <v>29</v>
      </c>
      <c r="C166" s="72"/>
      <c r="D166" s="81" t="s">
        <v>1184</v>
      </c>
      <c r="E166" s="98" t="s">
        <v>80</v>
      </c>
      <c r="F166" s="98"/>
      <c r="G166" s="98"/>
      <c r="H166" s="99"/>
      <c r="I166" s="99"/>
      <c r="J166" s="101"/>
      <c r="K166" s="102"/>
      <c r="L166" s="69"/>
      <c r="M166" s="68"/>
    </row>
    <row r="167" spans="1:13" s="11" customFormat="1" ht="16" x14ac:dyDescent="0.2">
      <c r="A167" s="79" t="s">
        <v>77</v>
      </c>
      <c r="B167" s="72" t="s">
        <v>30</v>
      </c>
      <c r="C167" s="72"/>
      <c r="D167" s="81" t="s">
        <v>1275</v>
      </c>
      <c r="E167" s="89" t="s">
        <v>80</v>
      </c>
      <c r="F167" s="89"/>
      <c r="G167" s="89"/>
      <c r="H167" s="91"/>
      <c r="I167" s="91"/>
      <c r="J167" s="97"/>
      <c r="K167" s="122"/>
      <c r="L167" s="69"/>
      <c r="M167" s="68"/>
    </row>
    <row r="168" spans="1:13" s="11" customFormat="1" ht="16" x14ac:dyDescent="0.2">
      <c r="A168" s="79" t="s">
        <v>77</v>
      </c>
      <c r="B168" s="72" t="s">
        <v>52</v>
      </c>
      <c r="C168" s="72"/>
      <c r="D168" s="81" t="s">
        <v>1289</v>
      </c>
      <c r="E168" s="98" t="s">
        <v>80</v>
      </c>
      <c r="F168" s="98"/>
      <c r="G168" s="98"/>
      <c r="H168" s="99"/>
      <c r="I168" s="99"/>
      <c r="J168" s="101"/>
      <c r="K168" s="102"/>
      <c r="L168" s="69"/>
      <c r="M168" s="68"/>
    </row>
    <row r="169" spans="1:13" s="11" customFormat="1" ht="16" x14ac:dyDescent="0.2">
      <c r="A169" s="79" t="s">
        <v>77</v>
      </c>
      <c r="B169" s="72" t="s">
        <v>58</v>
      </c>
      <c r="C169" s="72"/>
      <c r="D169" s="81" t="s">
        <v>1299</v>
      </c>
      <c r="E169" s="89" t="s">
        <v>80</v>
      </c>
      <c r="F169" s="70"/>
      <c r="G169" s="70"/>
      <c r="H169" s="76"/>
      <c r="I169" s="76"/>
      <c r="J169" s="103"/>
      <c r="K169" s="104"/>
      <c r="L169" s="96"/>
      <c r="M169" s="68"/>
    </row>
    <row r="170" spans="1:13" s="11" customFormat="1" ht="16" x14ac:dyDescent="0.2">
      <c r="A170" s="79" t="s">
        <v>77</v>
      </c>
      <c r="B170" s="72" t="s">
        <v>78</v>
      </c>
      <c r="C170" s="72"/>
      <c r="D170" s="81" t="s">
        <v>85</v>
      </c>
      <c r="E170" s="98" t="s">
        <v>80</v>
      </c>
      <c r="F170" s="98"/>
      <c r="G170" s="98"/>
      <c r="H170" s="99"/>
      <c r="I170" s="99"/>
      <c r="J170" s="101"/>
      <c r="K170" s="102"/>
      <c r="L170" s="69"/>
      <c r="M170" s="68"/>
    </row>
    <row r="171" spans="1:13" s="11" customFormat="1" ht="16" x14ac:dyDescent="0.2">
      <c r="A171" s="79" t="s">
        <v>77</v>
      </c>
      <c r="B171" s="72" t="s">
        <v>78</v>
      </c>
      <c r="C171" s="72"/>
      <c r="D171" s="81" t="s">
        <v>86</v>
      </c>
      <c r="E171" s="98" t="s">
        <v>80</v>
      </c>
      <c r="F171" s="98"/>
      <c r="G171" s="98"/>
      <c r="H171" s="99"/>
      <c r="I171" s="99"/>
      <c r="J171" s="101"/>
      <c r="K171" s="102"/>
      <c r="L171" s="69"/>
      <c r="M171" s="68"/>
    </row>
    <row r="172" spans="1:13" s="11" customFormat="1" ht="16" x14ac:dyDescent="0.2">
      <c r="A172" s="79" t="s">
        <v>77</v>
      </c>
      <c r="B172" s="72" t="s">
        <v>78</v>
      </c>
      <c r="C172" s="72"/>
      <c r="D172" s="81" t="s">
        <v>87</v>
      </c>
      <c r="E172" s="98" t="s">
        <v>80</v>
      </c>
      <c r="F172" s="98"/>
      <c r="G172" s="98"/>
      <c r="H172" s="99"/>
      <c r="I172" s="99"/>
      <c r="J172" s="101"/>
      <c r="K172" s="102"/>
      <c r="L172" s="69"/>
      <c r="M172" s="68"/>
    </row>
    <row r="173" spans="1:13" s="11" customFormat="1" ht="16" x14ac:dyDescent="0.2">
      <c r="A173" s="79" t="s">
        <v>77</v>
      </c>
      <c r="B173" s="72" t="s">
        <v>78</v>
      </c>
      <c r="C173" s="72"/>
      <c r="D173" s="81" t="s">
        <v>88</v>
      </c>
      <c r="E173" s="98" t="s">
        <v>80</v>
      </c>
      <c r="F173" s="98"/>
      <c r="G173" s="98"/>
      <c r="H173" s="99"/>
      <c r="I173" s="99"/>
      <c r="J173" s="101"/>
      <c r="K173" s="102"/>
      <c r="L173" s="69"/>
      <c r="M173" s="68"/>
    </row>
    <row r="174" spans="1:13" s="11" customFormat="1" ht="16" x14ac:dyDescent="0.2">
      <c r="A174" s="79" t="s">
        <v>77</v>
      </c>
      <c r="B174" s="72" t="s">
        <v>78</v>
      </c>
      <c r="C174" s="72"/>
      <c r="D174" s="81" t="s">
        <v>99</v>
      </c>
      <c r="E174" s="98" t="s">
        <v>80</v>
      </c>
      <c r="F174" s="98"/>
      <c r="G174" s="98"/>
      <c r="H174" s="99"/>
      <c r="I174" s="99"/>
      <c r="J174" s="101"/>
      <c r="K174" s="102"/>
      <c r="L174" s="69"/>
      <c r="M174" s="68"/>
    </row>
    <row r="175" spans="1:13" s="11" customFormat="1" ht="16" x14ac:dyDescent="0.2">
      <c r="A175" s="79" t="s">
        <v>77</v>
      </c>
      <c r="B175" s="72" t="s">
        <v>78</v>
      </c>
      <c r="C175" s="72"/>
      <c r="D175" s="81" t="s">
        <v>101</v>
      </c>
      <c r="E175" s="98" t="s">
        <v>80</v>
      </c>
      <c r="F175" s="98"/>
      <c r="G175" s="98"/>
      <c r="H175" s="99"/>
      <c r="I175" s="99"/>
      <c r="J175" s="101"/>
      <c r="K175" s="102"/>
      <c r="L175" s="69"/>
      <c r="M175" s="68"/>
    </row>
    <row r="176" spans="1:13" s="11" customFormat="1" ht="16" x14ac:dyDescent="0.2">
      <c r="A176" s="79" t="s">
        <v>77</v>
      </c>
      <c r="B176" s="72" t="s">
        <v>78</v>
      </c>
      <c r="C176" s="72"/>
      <c r="D176" s="81" t="s">
        <v>102</v>
      </c>
      <c r="E176" s="98" t="s">
        <v>80</v>
      </c>
      <c r="F176" s="98"/>
      <c r="G176" s="98"/>
      <c r="H176" s="99"/>
      <c r="I176" s="99"/>
      <c r="J176" s="101"/>
      <c r="K176" s="102"/>
      <c r="L176" s="69"/>
      <c r="M176" s="68"/>
    </row>
    <row r="177" spans="1:13" s="11" customFormat="1" ht="16" x14ac:dyDescent="0.2">
      <c r="A177" s="79" t="s">
        <v>77</v>
      </c>
      <c r="B177" s="72" t="s">
        <v>78</v>
      </c>
      <c r="C177" s="72"/>
      <c r="D177" s="81" t="s">
        <v>110</v>
      </c>
      <c r="E177" s="98" t="s">
        <v>80</v>
      </c>
      <c r="F177" s="98"/>
      <c r="G177" s="98"/>
      <c r="H177" s="99"/>
      <c r="I177" s="99"/>
      <c r="J177" s="101"/>
      <c r="K177" s="102"/>
      <c r="L177" s="69"/>
      <c r="M177" s="68"/>
    </row>
    <row r="178" spans="1:13" s="11" customFormat="1" ht="16" x14ac:dyDescent="0.2">
      <c r="A178" s="79" t="s">
        <v>77</v>
      </c>
      <c r="B178" s="72" t="s">
        <v>78</v>
      </c>
      <c r="C178" s="72"/>
      <c r="D178" s="81" t="s">
        <v>112</v>
      </c>
      <c r="E178" s="98" t="s">
        <v>80</v>
      </c>
      <c r="F178" s="98"/>
      <c r="G178" s="98"/>
      <c r="H178" s="99"/>
      <c r="I178" s="99"/>
      <c r="J178" s="101"/>
      <c r="K178" s="102"/>
      <c r="L178" s="69"/>
      <c r="M178" s="68"/>
    </row>
    <row r="179" spans="1:13" s="11" customFormat="1" ht="16" x14ac:dyDescent="0.2">
      <c r="A179" s="79" t="s">
        <v>77</v>
      </c>
      <c r="B179" s="72" t="s">
        <v>78</v>
      </c>
      <c r="C179" s="72"/>
      <c r="D179" s="81" t="s">
        <v>118</v>
      </c>
      <c r="E179" s="98" t="s">
        <v>80</v>
      </c>
      <c r="F179" s="98"/>
      <c r="G179" s="98"/>
      <c r="H179" s="99"/>
      <c r="I179" s="99"/>
      <c r="J179" s="101"/>
      <c r="K179" s="102"/>
      <c r="L179" s="69"/>
      <c r="M179" s="68"/>
    </row>
    <row r="180" spans="1:13" s="11" customFormat="1" ht="16" x14ac:dyDescent="0.2">
      <c r="A180" s="79" t="s">
        <v>77</v>
      </c>
      <c r="B180" s="72" t="s">
        <v>78</v>
      </c>
      <c r="C180" s="72"/>
      <c r="D180" s="81" t="s">
        <v>119</v>
      </c>
      <c r="E180" s="98" t="s">
        <v>80</v>
      </c>
      <c r="F180" s="98"/>
      <c r="G180" s="98"/>
      <c r="H180" s="99"/>
      <c r="I180" s="99"/>
      <c r="J180" s="101"/>
      <c r="K180" s="102"/>
      <c r="L180" s="69"/>
      <c r="M180" s="68"/>
    </row>
    <row r="181" spans="1:13" s="11" customFormat="1" ht="16" x14ac:dyDescent="0.2">
      <c r="A181" s="79" t="s">
        <v>77</v>
      </c>
      <c r="B181" s="72" t="s">
        <v>78</v>
      </c>
      <c r="C181" s="72"/>
      <c r="D181" s="77" t="s">
        <v>121</v>
      </c>
      <c r="E181" s="98" t="s">
        <v>80</v>
      </c>
      <c r="F181" s="98"/>
      <c r="G181" s="98"/>
      <c r="H181" s="99"/>
      <c r="I181" s="99"/>
      <c r="J181" s="101"/>
      <c r="K181" s="102"/>
      <c r="L181" s="69"/>
      <c r="M181" s="68"/>
    </row>
    <row r="182" spans="1:13" s="11" customFormat="1" ht="16" x14ac:dyDescent="0.2">
      <c r="A182" s="79" t="s">
        <v>77</v>
      </c>
      <c r="B182" s="72" t="s">
        <v>78</v>
      </c>
      <c r="C182" s="72"/>
      <c r="D182" s="81" t="s">
        <v>122</v>
      </c>
      <c r="E182" s="98" t="s">
        <v>80</v>
      </c>
      <c r="F182" s="98"/>
      <c r="G182" s="98"/>
      <c r="H182" s="99"/>
      <c r="I182" s="99"/>
      <c r="J182" s="101"/>
      <c r="K182" s="102"/>
      <c r="L182" s="69"/>
      <c r="M182" s="68"/>
    </row>
    <row r="183" spans="1:13" s="11" customFormat="1" ht="16" x14ac:dyDescent="0.2">
      <c r="A183" s="79" t="s">
        <v>77</v>
      </c>
      <c r="B183" s="72" t="s">
        <v>78</v>
      </c>
      <c r="C183" s="72"/>
      <c r="D183" s="81" t="s">
        <v>132</v>
      </c>
      <c r="E183" s="98" t="s">
        <v>80</v>
      </c>
      <c r="F183" s="98"/>
      <c r="G183" s="98"/>
      <c r="H183" s="99"/>
      <c r="I183" s="99"/>
      <c r="J183" s="101"/>
      <c r="K183" s="102"/>
      <c r="L183" s="69"/>
      <c r="M183" s="68"/>
    </row>
    <row r="184" spans="1:13" s="11" customFormat="1" ht="16" x14ac:dyDescent="0.2">
      <c r="A184" s="79" t="s">
        <v>77</v>
      </c>
      <c r="B184" s="72" t="s">
        <v>78</v>
      </c>
      <c r="C184" s="72"/>
      <c r="D184" s="81" t="s">
        <v>134</v>
      </c>
      <c r="E184" s="98" t="s">
        <v>80</v>
      </c>
      <c r="F184" s="98"/>
      <c r="G184" s="98"/>
      <c r="H184" s="99"/>
      <c r="I184" s="99"/>
      <c r="J184" s="101"/>
      <c r="K184" s="102"/>
      <c r="L184" s="69"/>
      <c r="M184" s="68"/>
    </row>
    <row r="185" spans="1:13" s="11" customFormat="1" ht="16" x14ac:dyDescent="0.2">
      <c r="A185" s="79" t="s">
        <v>77</v>
      </c>
      <c r="B185" s="72" t="s">
        <v>78</v>
      </c>
      <c r="C185" s="72"/>
      <c r="D185" s="81" t="s">
        <v>135</v>
      </c>
      <c r="E185" s="98" t="s">
        <v>80</v>
      </c>
      <c r="F185" s="98"/>
      <c r="G185" s="98"/>
      <c r="H185" s="99"/>
      <c r="I185" s="99"/>
      <c r="J185" s="101"/>
      <c r="K185" s="102"/>
      <c r="L185" s="69"/>
      <c r="M185" s="68"/>
    </row>
    <row r="186" spans="1:13" s="11" customFormat="1" ht="16" x14ac:dyDescent="0.2">
      <c r="A186" s="79" t="s">
        <v>77</v>
      </c>
      <c r="B186" s="72" t="s">
        <v>78</v>
      </c>
      <c r="C186" s="72"/>
      <c r="D186" s="81" t="s">
        <v>136</v>
      </c>
      <c r="E186" s="98" t="s">
        <v>80</v>
      </c>
      <c r="F186" s="98"/>
      <c r="G186" s="98"/>
      <c r="H186" s="99"/>
      <c r="I186" s="99"/>
      <c r="J186" s="101"/>
      <c r="K186" s="102"/>
      <c r="L186" s="69"/>
      <c r="M186" s="68"/>
    </row>
    <row r="187" spans="1:13" s="11" customFormat="1" ht="16" x14ac:dyDescent="0.2">
      <c r="A187" s="79" t="s">
        <v>77</v>
      </c>
      <c r="B187" s="72" t="s">
        <v>78</v>
      </c>
      <c r="C187" s="72"/>
      <c r="D187" s="81" t="s">
        <v>137</v>
      </c>
      <c r="E187" s="98" t="s">
        <v>80</v>
      </c>
      <c r="F187" s="98"/>
      <c r="G187" s="98"/>
      <c r="H187" s="99"/>
      <c r="I187" s="99"/>
      <c r="J187" s="101"/>
      <c r="K187" s="102"/>
      <c r="L187" s="69"/>
      <c r="M187" s="68"/>
    </row>
    <row r="188" spans="1:13" s="11" customFormat="1" ht="16" x14ac:dyDescent="0.2">
      <c r="A188" s="79" t="s">
        <v>77</v>
      </c>
      <c r="B188" s="72" t="s">
        <v>78</v>
      </c>
      <c r="C188" s="72"/>
      <c r="D188" s="81" t="s">
        <v>138</v>
      </c>
      <c r="E188" s="98" t="s">
        <v>80</v>
      </c>
      <c r="F188" s="98"/>
      <c r="G188" s="98"/>
      <c r="H188" s="99"/>
      <c r="I188" s="99"/>
      <c r="J188" s="101"/>
      <c r="K188" s="102"/>
      <c r="L188" s="69"/>
      <c r="M188" s="68"/>
    </row>
    <row r="189" spans="1:13" s="11" customFormat="1" ht="16" x14ac:dyDescent="0.2">
      <c r="A189" s="79" t="s">
        <v>77</v>
      </c>
      <c r="B189" s="72" t="s">
        <v>78</v>
      </c>
      <c r="C189" s="72"/>
      <c r="D189" s="81" t="s">
        <v>139</v>
      </c>
      <c r="E189" s="98" t="s">
        <v>80</v>
      </c>
      <c r="F189" s="98"/>
      <c r="G189" s="98"/>
      <c r="H189" s="99"/>
      <c r="I189" s="99"/>
      <c r="J189" s="101"/>
      <c r="K189" s="102"/>
      <c r="L189" s="96"/>
      <c r="M189" s="68"/>
    </row>
    <row r="190" spans="1:13" s="11" customFormat="1" ht="16" x14ac:dyDescent="0.2">
      <c r="A190" s="79" t="s">
        <v>77</v>
      </c>
      <c r="B190" s="72" t="s">
        <v>59</v>
      </c>
      <c r="C190" s="72"/>
      <c r="D190" s="81" t="s">
        <v>1302</v>
      </c>
      <c r="E190" s="98" t="s">
        <v>80</v>
      </c>
      <c r="F190" s="98"/>
      <c r="G190" s="98"/>
      <c r="H190" s="99"/>
      <c r="I190" s="99"/>
      <c r="J190" s="101"/>
      <c r="K190" s="102"/>
      <c r="L190" s="69"/>
      <c r="M190" s="68"/>
    </row>
    <row r="191" spans="1:13" s="11" customFormat="1" ht="16" x14ac:dyDescent="0.2">
      <c r="A191" s="79" t="s">
        <v>77</v>
      </c>
      <c r="B191" s="72" t="s">
        <v>60</v>
      </c>
      <c r="C191" s="72"/>
      <c r="D191" s="81" t="s">
        <v>1307</v>
      </c>
      <c r="E191" s="98" t="s">
        <v>80</v>
      </c>
      <c r="F191" s="98"/>
      <c r="G191" s="98"/>
      <c r="H191" s="99"/>
      <c r="I191" s="99"/>
      <c r="J191" s="101"/>
      <c r="K191" s="102"/>
      <c r="L191" s="69"/>
      <c r="M191" s="68"/>
    </row>
    <row r="192" spans="1:13" s="11" customFormat="1" ht="16" x14ac:dyDescent="0.2">
      <c r="A192" s="79" t="s">
        <v>77</v>
      </c>
      <c r="B192" s="72" t="s">
        <v>60</v>
      </c>
      <c r="C192" s="72"/>
      <c r="D192" s="81" t="s">
        <v>1313</v>
      </c>
      <c r="E192" s="98" t="s">
        <v>80</v>
      </c>
      <c r="F192" s="98"/>
      <c r="G192" s="98"/>
      <c r="H192" s="99"/>
      <c r="I192" s="99"/>
      <c r="J192" s="101"/>
      <c r="K192" s="102"/>
      <c r="L192" s="69"/>
      <c r="M192" s="68"/>
    </row>
    <row r="193" spans="1:13" s="11" customFormat="1" ht="16" x14ac:dyDescent="0.2">
      <c r="A193" s="79" t="s">
        <v>77</v>
      </c>
      <c r="B193" s="72" t="s">
        <v>60</v>
      </c>
      <c r="C193" s="72"/>
      <c r="D193" s="81" t="s">
        <v>1310</v>
      </c>
      <c r="E193" s="98" t="s">
        <v>80</v>
      </c>
      <c r="F193" s="98"/>
      <c r="G193" s="98"/>
      <c r="H193" s="99"/>
      <c r="I193" s="99"/>
      <c r="J193" s="101"/>
      <c r="K193" s="102"/>
      <c r="L193" s="69"/>
      <c r="M193" s="68"/>
    </row>
    <row r="194" spans="1:13" s="11" customFormat="1" ht="16" x14ac:dyDescent="0.2">
      <c r="A194" s="79" t="s">
        <v>77</v>
      </c>
      <c r="B194" s="72" t="s">
        <v>60</v>
      </c>
      <c r="C194" s="72"/>
      <c r="D194" s="81" t="s">
        <v>1370</v>
      </c>
      <c r="E194" s="98" t="s">
        <v>80</v>
      </c>
      <c r="F194" s="98"/>
      <c r="G194" s="98"/>
      <c r="H194" s="99"/>
      <c r="I194" s="99"/>
      <c r="J194" s="101"/>
      <c r="K194" s="102"/>
      <c r="L194" s="69"/>
      <c r="M194" s="68"/>
    </row>
    <row r="195" spans="1:13" s="11" customFormat="1" ht="16" x14ac:dyDescent="0.2">
      <c r="A195" s="79" t="s">
        <v>77</v>
      </c>
      <c r="B195" s="72" t="s">
        <v>60</v>
      </c>
      <c r="C195" s="72"/>
      <c r="D195" s="81" t="s">
        <v>1319</v>
      </c>
      <c r="E195" s="98" t="s">
        <v>80</v>
      </c>
      <c r="F195" s="98"/>
      <c r="G195" s="98"/>
      <c r="H195" s="99"/>
      <c r="I195" s="99"/>
      <c r="J195" s="101"/>
      <c r="K195" s="102"/>
      <c r="L195" s="69"/>
      <c r="M195" s="68"/>
    </row>
    <row r="196" spans="1:13" s="11" customFormat="1" x14ac:dyDescent="0.2">
      <c r="A196" s="79"/>
      <c r="B196" s="72"/>
      <c r="C196" s="72"/>
      <c r="D196" s="81"/>
      <c r="E196" s="98"/>
      <c r="F196" s="98"/>
      <c r="G196" s="98"/>
      <c r="H196" s="99"/>
      <c r="I196" s="99"/>
      <c r="J196" s="101"/>
      <c r="K196" s="102"/>
      <c r="L196" s="69"/>
      <c r="M196" s="68"/>
    </row>
    <row r="197" spans="1:13" s="11" customFormat="1" x14ac:dyDescent="0.2">
      <c r="A197" s="79"/>
      <c r="B197" s="72"/>
      <c r="C197" s="72"/>
      <c r="D197" s="81"/>
      <c r="E197" s="98"/>
      <c r="F197" s="98"/>
      <c r="G197" s="98"/>
      <c r="H197" s="99"/>
      <c r="I197" s="99"/>
      <c r="J197" s="101"/>
      <c r="K197" s="102"/>
      <c r="L197" s="69"/>
      <c r="M197" s="68"/>
    </row>
    <row r="198" spans="1:13" s="11" customFormat="1" x14ac:dyDescent="0.2">
      <c r="A198" s="79"/>
      <c r="B198" s="72"/>
      <c r="C198" s="72"/>
      <c r="D198" s="81"/>
      <c r="E198" s="98"/>
      <c r="F198" s="98"/>
      <c r="G198" s="98"/>
      <c r="H198" s="99"/>
      <c r="I198" s="99"/>
      <c r="J198" s="101"/>
      <c r="K198" s="102"/>
      <c r="L198" s="69"/>
      <c r="M198" s="68"/>
    </row>
    <row r="199" spans="1:13" s="11" customFormat="1" x14ac:dyDescent="0.2">
      <c r="A199" s="79"/>
      <c r="B199" s="72"/>
      <c r="C199" s="72"/>
      <c r="D199" s="81"/>
      <c r="E199" s="98"/>
      <c r="F199" s="98"/>
      <c r="G199" s="98"/>
      <c r="H199" s="99"/>
      <c r="I199" s="99"/>
      <c r="J199" s="101"/>
      <c r="K199" s="102"/>
      <c r="L199" s="69"/>
      <c r="M199" s="68"/>
    </row>
    <row r="200" spans="1:13" s="11" customFormat="1" x14ac:dyDescent="0.2">
      <c r="A200" s="79"/>
      <c r="B200" s="72"/>
      <c r="C200" s="72"/>
      <c r="D200" s="81"/>
      <c r="E200" s="98"/>
      <c r="F200" s="98"/>
      <c r="G200" s="98"/>
      <c r="H200" s="99"/>
      <c r="I200" s="99"/>
      <c r="J200" s="101"/>
      <c r="K200" s="102"/>
      <c r="L200" s="69"/>
      <c r="M200" s="68"/>
    </row>
    <row r="201" spans="1:13" x14ac:dyDescent="0.2">
      <c r="A201" s="68"/>
      <c r="B201" s="94"/>
      <c r="C201" s="94"/>
      <c r="D201" s="94"/>
      <c r="E201" s="100"/>
      <c r="F201" s="100"/>
      <c r="G201" s="100"/>
      <c r="H201" s="101"/>
      <c r="I201" s="101"/>
      <c r="J201" s="101"/>
      <c r="K201" s="102"/>
      <c r="L201" s="69"/>
      <c r="M201" s="68"/>
    </row>
    <row r="202" spans="1:13" ht="16" x14ac:dyDescent="0.2">
      <c r="A202" s="73" t="s">
        <v>0</v>
      </c>
      <c r="B202" s="95"/>
      <c r="C202" s="95"/>
      <c r="D202" s="95"/>
      <c r="E202" s="102">
        <f>COUNTIF(E5:E201,"X")</f>
        <v>53</v>
      </c>
      <c r="F202" s="102">
        <f>COUNTIF(F5:F201,"X")</f>
        <v>23</v>
      </c>
      <c r="G202" s="102">
        <f>COUNTIF(G5:G201,"X")</f>
        <v>6</v>
      </c>
      <c r="H202" s="102"/>
      <c r="I202" s="102"/>
      <c r="J202" s="102"/>
      <c r="K202" s="102"/>
      <c r="L202" s="69"/>
      <c r="M202" s="68"/>
    </row>
    <row r="203" spans="1:13" ht="16" x14ac:dyDescent="0.2">
      <c r="A203" s="73" t="s">
        <v>1</v>
      </c>
      <c r="B203" s="95"/>
      <c r="C203" s="95"/>
      <c r="D203" s="95"/>
      <c r="E203" s="102"/>
      <c r="F203" s="102"/>
      <c r="G203" s="102"/>
      <c r="H203" s="102"/>
      <c r="I203" s="102"/>
      <c r="J203" s="102"/>
      <c r="K203" s="102"/>
      <c r="L203" s="69">
        <f>COUNTA(L5:L201)</f>
        <v>137</v>
      </c>
      <c r="M203" s="73"/>
    </row>
    <row r="204" spans="1:13" x14ac:dyDescent="0.2">
      <c r="A204" s="15"/>
      <c r="B204" s="15"/>
      <c r="C204" s="15"/>
      <c r="D204" s="118"/>
      <c r="E204" s="10"/>
      <c r="F204" s="10"/>
      <c r="G204" s="10"/>
      <c r="H204" s="22"/>
      <c r="I204" s="22"/>
      <c r="J204" s="123"/>
      <c r="K204" s="124"/>
      <c r="L204" s="7"/>
      <c r="M204" s="13"/>
    </row>
    <row r="205" spans="1:13" x14ac:dyDescent="0.2">
      <c r="A205" s="15"/>
      <c r="B205" s="15"/>
      <c r="C205" s="15"/>
      <c r="D205" s="118"/>
      <c r="E205" s="10"/>
      <c r="F205" s="10"/>
      <c r="G205" s="10"/>
      <c r="H205" s="22"/>
      <c r="I205" s="22"/>
      <c r="J205" s="123"/>
      <c r="K205" s="124"/>
      <c r="L205" s="7"/>
      <c r="M205" s="13"/>
    </row>
    <row r="206" spans="1:13" x14ac:dyDescent="0.2">
      <c r="A206" s="15"/>
      <c r="B206" s="15"/>
      <c r="C206" s="15"/>
      <c r="D206" s="118"/>
      <c r="E206" s="10"/>
      <c r="F206" s="10"/>
      <c r="G206" s="10"/>
      <c r="H206" s="22"/>
      <c r="I206" s="22"/>
      <c r="J206" s="123"/>
      <c r="K206" s="124"/>
      <c r="L206" s="7"/>
      <c r="M206" s="13"/>
    </row>
    <row r="207" spans="1:13" x14ac:dyDescent="0.2">
      <c r="A207" s="15"/>
      <c r="B207" s="15"/>
      <c r="C207" s="15"/>
      <c r="D207" s="118"/>
      <c r="E207" s="10"/>
      <c r="F207" s="10"/>
      <c r="G207" s="10"/>
      <c r="H207" s="22"/>
      <c r="I207" s="22"/>
      <c r="J207" s="123"/>
      <c r="K207" s="124"/>
      <c r="L207" s="7"/>
      <c r="M207" s="13"/>
    </row>
    <row r="208" spans="1:13" x14ac:dyDescent="0.2">
      <c r="A208" s="15"/>
      <c r="B208" s="15"/>
      <c r="C208" s="15"/>
      <c r="D208" s="118"/>
      <c r="E208" s="10"/>
      <c r="F208" s="10"/>
      <c r="G208" s="10"/>
      <c r="H208" s="22"/>
      <c r="I208" s="22"/>
      <c r="J208" s="123"/>
      <c r="K208" s="124"/>
      <c r="L208" s="7"/>
      <c r="M208" s="13"/>
    </row>
    <row r="209" spans="1:13" x14ac:dyDescent="0.2">
      <c r="A209" s="15"/>
      <c r="B209" s="15"/>
      <c r="C209" s="15"/>
      <c r="D209" s="118"/>
      <c r="E209" s="10"/>
      <c r="F209" s="10"/>
      <c r="G209" s="10"/>
      <c r="H209" s="22"/>
      <c r="I209" s="22"/>
      <c r="J209" s="123"/>
      <c r="K209" s="124"/>
      <c r="L209" s="7"/>
      <c r="M209" s="13"/>
    </row>
    <row r="210" spans="1:13" x14ac:dyDescent="0.2">
      <c r="A210" s="15"/>
      <c r="B210" s="15"/>
      <c r="C210" s="15"/>
      <c r="D210" s="118"/>
      <c r="E210" s="10"/>
      <c r="F210" s="10"/>
      <c r="G210" s="10"/>
      <c r="H210" s="22"/>
      <c r="I210" s="22"/>
      <c r="J210" s="123"/>
      <c r="K210" s="124"/>
      <c r="L210" s="7"/>
      <c r="M210" s="13"/>
    </row>
    <row r="211" spans="1:13" x14ac:dyDescent="0.2">
      <c r="A211" s="15"/>
      <c r="B211" s="15"/>
      <c r="C211" s="15"/>
      <c r="D211" s="118"/>
      <c r="E211" s="10"/>
      <c r="F211" s="10"/>
      <c r="G211" s="10"/>
      <c r="H211" s="22"/>
      <c r="I211" s="22"/>
      <c r="J211" s="123"/>
      <c r="K211" s="124"/>
      <c r="L211" s="7"/>
      <c r="M211" s="13"/>
    </row>
    <row r="212" spans="1:13" x14ac:dyDescent="0.2">
      <c r="A212" s="15"/>
      <c r="B212" s="15"/>
      <c r="C212" s="15"/>
      <c r="D212" s="118"/>
      <c r="E212" s="10"/>
      <c r="F212" s="10"/>
      <c r="G212" s="10"/>
      <c r="H212" s="22"/>
      <c r="I212" s="22"/>
      <c r="J212" s="123"/>
      <c r="K212" s="124"/>
      <c r="L212" s="7"/>
      <c r="M212" s="13"/>
    </row>
    <row r="213" spans="1:13" x14ac:dyDescent="0.2">
      <c r="A213" s="15"/>
      <c r="B213" s="15"/>
      <c r="C213" s="15"/>
      <c r="D213" s="118"/>
      <c r="E213" s="10"/>
      <c r="F213" s="10"/>
      <c r="G213" s="10"/>
      <c r="H213" s="22"/>
      <c r="I213" s="22"/>
      <c r="J213" s="123"/>
      <c r="K213" s="124"/>
      <c r="L213" s="7"/>
      <c r="M213" s="13"/>
    </row>
    <row r="214" spans="1:13" x14ac:dyDescent="0.2">
      <c r="A214" s="15"/>
      <c r="B214" s="15"/>
      <c r="C214" s="15"/>
      <c r="D214" s="118"/>
      <c r="E214" s="10"/>
      <c r="F214" s="10"/>
      <c r="G214" s="10"/>
      <c r="H214" s="22"/>
      <c r="I214" s="22"/>
      <c r="J214" s="123"/>
      <c r="K214" s="124"/>
      <c r="L214" s="7"/>
      <c r="M214" s="13"/>
    </row>
    <row r="215" spans="1:13" x14ac:dyDescent="0.2">
      <c r="A215" s="15"/>
      <c r="B215" s="15"/>
      <c r="C215" s="15"/>
      <c r="D215" s="118"/>
      <c r="E215" s="10"/>
      <c r="F215" s="10"/>
      <c r="G215" s="10"/>
      <c r="H215" s="22"/>
      <c r="I215" s="22"/>
      <c r="J215" s="123"/>
      <c r="K215" s="124"/>
      <c r="L215" s="7"/>
      <c r="M215" s="13"/>
    </row>
    <row r="216" spans="1:13" x14ac:dyDescent="0.2">
      <c r="A216" s="15"/>
      <c r="B216" s="15"/>
      <c r="C216" s="15"/>
      <c r="D216" s="118"/>
      <c r="E216" s="10"/>
      <c r="F216" s="10"/>
      <c r="G216" s="10"/>
      <c r="H216" s="22"/>
      <c r="I216" s="22"/>
      <c r="J216" s="123"/>
      <c r="K216" s="124"/>
      <c r="L216" s="7"/>
      <c r="M216" s="13"/>
    </row>
    <row r="217" spans="1:13" x14ac:dyDescent="0.2">
      <c r="A217" s="15"/>
      <c r="B217" s="15"/>
      <c r="C217" s="15"/>
      <c r="D217" s="118"/>
      <c r="E217" s="10"/>
      <c r="F217" s="10"/>
      <c r="G217" s="10"/>
      <c r="H217" s="22"/>
      <c r="I217" s="22"/>
      <c r="J217" s="123"/>
      <c r="K217" s="124"/>
      <c r="L217" s="7"/>
      <c r="M217" s="13"/>
    </row>
    <row r="218" spans="1:13" x14ac:dyDescent="0.2">
      <c r="A218" s="15"/>
      <c r="B218" s="15"/>
      <c r="C218" s="15"/>
      <c r="D218" s="118"/>
      <c r="E218" s="10"/>
      <c r="F218" s="10"/>
      <c r="G218" s="10"/>
      <c r="H218" s="22"/>
      <c r="I218" s="22"/>
      <c r="J218" s="123"/>
      <c r="K218" s="124"/>
      <c r="L218" s="7"/>
      <c r="M218" s="13"/>
    </row>
    <row r="219" spans="1:13" x14ac:dyDescent="0.2">
      <c r="A219" s="15"/>
      <c r="B219" s="15"/>
      <c r="C219" s="15"/>
      <c r="D219" s="118"/>
      <c r="E219" s="10"/>
      <c r="F219" s="10"/>
      <c r="G219" s="10"/>
      <c r="H219" s="22"/>
      <c r="I219" s="22"/>
      <c r="J219" s="123"/>
      <c r="K219" s="124"/>
      <c r="L219" s="7"/>
      <c r="M219" s="13"/>
    </row>
    <row r="220" spans="1:13" x14ac:dyDescent="0.2">
      <c r="A220" s="15"/>
      <c r="B220" s="15"/>
      <c r="C220" s="15"/>
      <c r="D220" s="118"/>
      <c r="E220" s="10"/>
      <c r="F220" s="10"/>
      <c r="G220" s="10"/>
      <c r="H220" s="22"/>
      <c r="I220" s="22"/>
      <c r="J220" s="123"/>
      <c r="K220" s="124"/>
      <c r="L220" s="7"/>
      <c r="M220" s="13"/>
    </row>
    <row r="221" spans="1:13" x14ac:dyDescent="0.2">
      <c r="A221" s="15"/>
      <c r="B221" s="15"/>
      <c r="C221" s="15"/>
      <c r="D221" s="118"/>
      <c r="E221" s="10"/>
      <c r="F221" s="10"/>
      <c r="G221" s="10"/>
      <c r="H221" s="22"/>
      <c r="I221" s="22"/>
      <c r="J221" s="123"/>
      <c r="K221" s="124"/>
      <c r="L221" s="7"/>
      <c r="M221" s="13"/>
    </row>
    <row r="222" spans="1:13" x14ac:dyDescent="0.2">
      <c r="A222" s="15"/>
      <c r="B222" s="15"/>
      <c r="C222" s="15"/>
      <c r="D222" s="118"/>
      <c r="E222" s="10"/>
      <c r="F222" s="10"/>
      <c r="G222" s="10"/>
      <c r="H222" s="22"/>
      <c r="I222" s="22"/>
      <c r="J222" s="123"/>
      <c r="K222" s="124"/>
      <c r="L222" s="7"/>
      <c r="M222" s="13"/>
    </row>
    <row r="223" spans="1:13" x14ac:dyDescent="0.2">
      <c r="A223" s="15"/>
      <c r="B223" s="15"/>
      <c r="C223" s="15"/>
      <c r="D223" s="118"/>
      <c r="E223" s="10"/>
      <c r="F223" s="10"/>
      <c r="G223" s="10"/>
      <c r="H223" s="22"/>
      <c r="I223" s="22"/>
      <c r="J223" s="123"/>
      <c r="K223" s="124"/>
      <c r="L223" s="7"/>
      <c r="M223" s="13"/>
    </row>
    <row r="224" spans="1:13" x14ac:dyDescent="0.2">
      <c r="A224" s="15"/>
      <c r="B224" s="15"/>
      <c r="C224" s="15"/>
      <c r="D224" s="118"/>
      <c r="E224" s="10"/>
      <c r="F224" s="10"/>
      <c r="G224" s="10"/>
      <c r="H224" s="22"/>
      <c r="I224" s="22"/>
      <c r="J224" s="123"/>
      <c r="K224" s="124"/>
      <c r="L224" s="7"/>
      <c r="M224" s="13"/>
    </row>
    <row r="225" spans="1:13" x14ac:dyDescent="0.2">
      <c r="A225" s="15"/>
      <c r="B225" s="15"/>
      <c r="C225" s="15"/>
      <c r="D225" s="118"/>
      <c r="E225" s="10"/>
      <c r="F225" s="10"/>
      <c r="G225" s="10"/>
      <c r="H225" s="22"/>
      <c r="I225" s="22"/>
      <c r="J225" s="123"/>
      <c r="K225" s="124"/>
      <c r="L225" s="7"/>
      <c r="M225" s="13"/>
    </row>
    <row r="226" spans="1:13" x14ac:dyDescent="0.2">
      <c r="A226" s="15"/>
      <c r="B226" s="15"/>
      <c r="C226" s="15"/>
      <c r="D226" s="118"/>
      <c r="E226" s="10"/>
      <c r="F226" s="10"/>
      <c r="G226" s="10"/>
      <c r="H226" s="22"/>
      <c r="I226" s="22"/>
      <c r="J226" s="123"/>
      <c r="K226" s="124"/>
      <c r="L226" s="7"/>
      <c r="M226" s="13"/>
    </row>
    <row r="227" spans="1:13" x14ac:dyDescent="0.2">
      <c r="A227" s="15"/>
      <c r="B227" s="15"/>
      <c r="C227" s="15"/>
      <c r="D227" s="118"/>
      <c r="E227" s="10"/>
      <c r="F227" s="10"/>
      <c r="G227" s="10"/>
      <c r="H227" s="22"/>
      <c r="I227" s="22"/>
      <c r="J227" s="123"/>
      <c r="K227" s="124"/>
      <c r="L227" s="7"/>
      <c r="M227" s="13"/>
    </row>
    <row r="228" spans="1:13" x14ac:dyDescent="0.2">
      <c r="A228" s="15"/>
      <c r="B228" s="15"/>
      <c r="C228" s="15"/>
      <c r="D228" s="118"/>
      <c r="E228" s="10"/>
      <c r="F228" s="10"/>
      <c r="G228" s="10"/>
      <c r="H228" s="22"/>
      <c r="I228" s="22"/>
      <c r="J228" s="123"/>
      <c r="K228" s="124"/>
      <c r="L228" s="7"/>
      <c r="M228" s="13"/>
    </row>
    <row r="229" spans="1:13" x14ac:dyDescent="0.2">
      <c r="A229" s="15"/>
      <c r="B229" s="15"/>
      <c r="C229" s="15"/>
      <c r="D229" s="118"/>
      <c r="E229" s="10"/>
      <c r="F229" s="10"/>
      <c r="G229" s="10"/>
      <c r="H229" s="22"/>
      <c r="I229" s="22"/>
      <c r="J229" s="123"/>
      <c r="K229" s="124"/>
      <c r="L229" s="7"/>
      <c r="M229" s="13"/>
    </row>
    <row r="230" spans="1:13" x14ac:dyDescent="0.2">
      <c r="A230" s="15"/>
      <c r="B230" s="15"/>
      <c r="C230" s="15"/>
      <c r="D230" s="118"/>
      <c r="E230" s="10"/>
      <c r="F230" s="10"/>
      <c r="G230" s="10"/>
      <c r="H230" s="22"/>
      <c r="I230" s="22"/>
      <c r="J230" s="123"/>
      <c r="K230" s="124"/>
      <c r="L230" s="7"/>
      <c r="M230" s="13"/>
    </row>
    <row r="231" spans="1:13" x14ac:dyDescent="0.2">
      <c r="A231" s="15"/>
      <c r="B231" s="15"/>
      <c r="C231" s="15"/>
      <c r="D231" s="118"/>
      <c r="E231" s="10"/>
      <c r="F231" s="10"/>
      <c r="G231" s="10"/>
      <c r="H231" s="22"/>
      <c r="I231" s="22"/>
      <c r="J231" s="123"/>
      <c r="K231" s="124"/>
      <c r="L231" s="7"/>
      <c r="M231" s="13"/>
    </row>
    <row r="232" spans="1:13" x14ac:dyDescent="0.2">
      <c r="A232" s="15"/>
      <c r="B232" s="15"/>
      <c r="C232" s="15"/>
      <c r="D232" s="118"/>
      <c r="E232" s="10"/>
      <c r="F232" s="10"/>
      <c r="G232" s="10"/>
      <c r="H232" s="22"/>
      <c r="I232" s="22"/>
      <c r="J232" s="123"/>
      <c r="K232" s="124"/>
      <c r="L232" s="7"/>
      <c r="M232" s="13"/>
    </row>
    <row r="233" spans="1:13" x14ac:dyDescent="0.2">
      <c r="A233" s="15"/>
      <c r="B233" s="15"/>
      <c r="C233" s="15"/>
      <c r="D233" s="118"/>
      <c r="E233" s="10"/>
      <c r="F233" s="10"/>
      <c r="G233" s="10"/>
      <c r="H233" s="22"/>
      <c r="I233" s="22"/>
      <c r="J233" s="123"/>
      <c r="K233" s="124"/>
      <c r="L233" s="7"/>
      <c r="M233" s="13"/>
    </row>
    <row r="234" spans="1:13" x14ac:dyDescent="0.2">
      <c r="A234" s="15"/>
      <c r="B234" s="15"/>
      <c r="C234" s="15"/>
      <c r="D234" s="118"/>
      <c r="E234" s="10"/>
      <c r="F234" s="10"/>
      <c r="G234" s="10"/>
      <c r="H234" s="22"/>
      <c r="I234" s="22"/>
      <c r="J234" s="123"/>
      <c r="K234" s="124"/>
      <c r="L234" s="7"/>
      <c r="M234" s="13"/>
    </row>
    <row r="235" spans="1:13" x14ac:dyDescent="0.2">
      <c r="A235" s="15"/>
      <c r="B235" s="15"/>
      <c r="C235" s="15"/>
      <c r="D235" s="118"/>
      <c r="E235" s="10"/>
      <c r="F235" s="10"/>
      <c r="G235" s="10"/>
      <c r="H235" s="22"/>
      <c r="I235" s="22"/>
      <c r="J235" s="123"/>
      <c r="K235" s="124"/>
      <c r="L235" s="7"/>
      <c r="M235" s="13"/>
    </row>
    <row r="236" spans="1:13" x14ac:dyDescent="0.2">
      <c r="A236" s="15"/>
      <c r="B236" s="15"/>
      <c r="C236" s="15"/>
      <c r="D236" s="118"/>
      <c r="E236" s="10"/>
      <c r="F236" s="10"/>
      <c r="G236" s="10"/>
      <c r="H236" s="22"/>
      <c r="I236" s="22"/>
      <c r="J236" s="123"/>
      <c r="K236" s="124"/>
      <c r="L236" s="7"/>
      <c r="M236" s="13"/>
    </row>
    <row r="237" spans="1:13" x14ac:dyDescent="0.2">
      <c r="A237" s="15"/>
      <c r="B237" s="15"/>
      <c r="C237" s="15"/>
      <c r="D237" s="118"/>
      <c r="E237" s="10"/>
      <c r="F237" s="10"/>
      <c r="G237" s="10"/>
      <c r="H237" s="22"/>
      <c r="I237" s="22"/>
      <c r="J237" s="123"/>
      <c r="K237" s="124"/>
      <c r="L237" s="7"/>
      <c r="M237" s="13"/>
    </row>
    <row r="238" spans="1:13" x14ac:dyDescent="0.2">
      <c r="A238" s="15"/>
      <c r="B238" s="15"/>
      <c r="C238" s="15"/>
      <c r="D238" s="118"/>
      <c r="E238" s="10"/>
      <c r="F238" s="10"/>
      <c r="G238" s="10"/>
      <c r="H238" s="22"/>
      <c r="I238" s="22"/>
      <c r="J238" s="123"/>
      <c r="K238" s="124"/>
      <c r="L238" s="7"/>
      <c r="M238" s="13"/>
    </row>
    <row r="239" spans="1:13" x14ac:dyDescent="0.2">
      <c r="A239" s="15"/>
      <c r="B239" s="15"/>
      <c r="C239" s="15"/>
      <c r="D239" s="118"/>
      <c r="E239" s="10"/>
      <c r="F239" s="10"/>
      <c r="G239" s="10"/>
      <c r="H239" s="22"/>
      <c r="I239" s="22"/>
      <c r="J239" s="123"/>
      <c r="K239" s="124"/>
      <c r="L239" s="7"/>
      <c r="M239" s="13"/>
    </row>
    <row r="240" spans="1:13" x14ac:dyDescent="0.2">
      <c r="A240" s="15"/>
      <c r="B240" s="15"/>
      <c r="C240" s="15"/>
      <c r="D240" s="118"/>
      <c r="E240" s="10"/>
      <c r="F240" s="10"/>
      <c r="G240" s="10"/>
      <c r="H240" s="22"/>
      <c r="I240" s="22"/>
      <c r="J240" s="123"/>
      <c r="K240" s="124"/>
      <c r="L240" s="7"/>
      <c r="M240" s="13"/>
    </row>
    <row r="241" spans="1:13" x14ac:dyDescent="0.2">
      <c r="A241" s="15"/>
      <c r="B241" s="15"/>
      <c r="C241" s="15"/>
      <c r="D241" s="118"/>
      <c r="E241" s="10"/>
      <c r="F241" s="10"/>
      <c r="G241" s="10"/>
      <c r="H241" s="22"/>
      <c r="I241" s="22"/>
      <c r="J241" s="123"/>
      <c r="K241" s="124"/>
      <c r="L241" s="7"/>
      <c r="M241" s="13"/>
    </row>
    <row r="242" spans="1:13" x14ac:dyDescent="0.2">
      <c r="A242" s="15"/>
      <c r="B242" s="15"/>
      <c r="C242" s="15"/>
      <c r="D242" s="118"/>
      <c r="E242" s="10"/>
      <c r="F242" s="10"/>
      <c r="G242" s="10"/>
      <c r="H242" s="22"/>
      <c r="I242" s="22"/>
      <c r="J242" s="123"/>
      <c r="K242" s="124"/>
      <c r="L242" s="7"/>
      <c r="M242" s="13"/>
    </row>
    <row r="243" spans="1:13" x14ac:dyDescent="0.2">
      <c r="A243" s="15"/>
      <c r="B243" s="15"/>
      <c r="C243" s="15"/>
      <c r="D243" s="118"/>
      <c r="E243" s="10"/>
      <c r="F243" s="10"/>
      <c r="G243" s="10"/>
      <c r="H243" s="22"/>
      <c r="I243" s="22"/>
      <c r="J243" s="123"/>
      <c r="K243" s="124"/>
      <c r="L243" s="7"/>
      <c r="M243" s="13"/>
    </row>
    <row r="244" spans="1:13" x14ac:dyDescent="0.2">
      <c r="A244" s="15"/>
      <c r="B244" s="15"/>
      <c r="C244" s="15"/>
      <c r="D244" s="118"/>
      <c r="E244" s="10"/>
      <c r="F244" s="10"/>
      <c r="G244" s="10"/>
      <c r="H244" s="22"/>
      <c r="I244" s="22"/>
      <c r="J244" s="123"/>
      <c r="K244" s="124"/>
      <c r="L244" s="7"/>
      <c r="M244" s="13"/>
    </row>
    <row r="245" spans="1:13" x14ac:dyDescent="0.2">
      <c r="A245" s="15"/>
      <c r="B245" s="15"/>
      <c r="C245" s="15"/>
      <c r="D245" s="118"/>
      <c r="E245" s="10"/>
      <c r="F245" s="10"/>
      <c r="G245" s="10"/>
      <c r="H245" s="22"/>
      <c r="I245" s="22"/>
      <c r="J245" s="123"/>
      <c r="K245" s="124"/>
      <c r="L245" s="7"/>
      <c r="M245" s="13"/>
    </row>
    <row r="246" spans="1:13" x14ac:dyDescent="0.2">
      <c r="A246" s="15"/>
      <c r="B246" s="15"/>
      <c r="C246" s="15"/>
      <c r="D246" s="118"/>
      <c r="E246" s="10"/>
      <c r="F246" s="10"/>
      <c r="G246" s="10"/>
      <c r="H246" s="22"/>
      <c r="I246" s="22"/>
      <c r="J246" s="123"/>
      <c r="K246" s="124"/>
      <c r="L246" s="7"/>
      <c r="M246" s="13"/>
    </row>
    <row r="247" spans="1:13" x14ac:dyDescent="0.2">
      <c r="A247" s="15"/>
      <c r="B247" s="15"/>
      <c r="C247" s="15"/>
      <c r="D247" s="118"/>
      <c r="E247" s="10"/>
      <c r="F247" s="10"/>
      <c r="G247" s="10"/>
      <c r="H247" s="22"/>
      <c r="I247" s="22"/>
      <c r="J247" s="123"/>
      <c r="K247" s="124"/>
      <c r="L247" s="7"/>
      <c r="M247" s="13"/>
    </row>
    <row r="248" spans="1:13" x14ac:dyDescent="0.2">
      <c r="A248" s="15"/>
      <c r="B248" s="15"/>
      <c r="C248" s="15"/>
      <c r="D248" s="118"/>
      <c r="E248" s="10"/>
      <c r="F248" s="10"/>
      <c r="G248" s="10"/>
      <c r="H248" s="22"/>
      <c r="I248" s="22"/>
      <c r="J248" s="123"/>
      <c r="K248" s="124"/>
      <c r="L248" s="7"/>
      <c r="M248" s="13"/>
    </row>
    <row r="249" spans="1:13" x14ac:dyDescent="0.2">
      <c r="A249" s="15"/>
      <c r="B249" s="15"/>
      <c r="C249" s="15"/>
      <c r="D249" s="118"/>
      <c r="E249" s="10"/>
      <c r="F249" s="10"/>
      <c r="G249" s="10"/>
      <c r="H249" s="22"/>
      <c r="I249" s="22"/>
      <c r="J249" s="123"/>
      <c r="K249" s="124"/>
      <c r="L249" s="7"/>
      <c r="M249" s="13"/>
    </row>
    <row r="250" spans="1:13" x14ac:dyDescent="0.2">
      <c r="A250" s="15"/>
      <c r="B250" s="15"/>
      <c r="C250" s="15"/>
      <c r="D250" s="118"/>
      <c r="E250" s="10"/>
      <c r="F250" s="10"/>
      <c r="G250" s="10"/>
      <c r="H250" s="22"/>
      <c r="I250" s="22"/>
      <c r="J250" s="123"/>
      <c r="K250" s="124"/>
      <c r="L250" s="7"/>
      <c r="M250" s="13"/>
    </row>
    <row r="251" spans="1:13" x14ac:dyDescent="0.2">
      <c r="A251" s="15"/>
      <c r="B251" s="15"/>
      <c r="C251" s="15"/>
      <c r="D251" s="118"/>
      <c r="E251" s="10"/>
      <c r="F251" s="10"/>
      <c r="G251" s="10"/>
      <c r="H251" s="22"/>
      <c r="I251" s="22"/>
      <c r="J251" s="123"/>
      <c r="K251" s="124"/>
      <c r="L251" s="7"/>
      <c r="M251" s="13"/>
    </row>
    <row r="252" spans="1:13" x14ac:dyDescent="0.2">
      <c r="A252" s="15"/>
      <c r="B252" s="15"/>
      <c r="C252" s="15"/>
      <c r="D252" s="118"/>
      <c r="E252" s="10"/>
      <c r="F252" s="10"/>
      <c r="G252" s="10"/>
      <c r="H252" s="22"/>
      <c r="I252" s="22"/>
      <c r="J252" s="123"/>
      <c r="K252" s="124"/>
      <c r="L252" s="7"/>
      <c r="M252" s="13"/>
    </row>
    <row r="253" spans="1:13" x14ac:dyDescent="0.2">
      <c r="A253" s="15"/>
      <c r="B253" s="15"/>
      <c r="C253" s="15"/>
      <c r="D253" s="118"/>
      <c r="E253" s="10"/>
      <c r="F253" s="10"/>
      <c r="G253" s="10"/>
      <c r="H253" s="22"/>
      <c r="I253" s="22"/>
      <c r="J253" s="123"/>
      <c r="K253" s="124"/>
      <c r="L253" s="7"/>
      <c r="M253" s="13"/>
    </row>
    <row r="254" spans="1:13" x14ac:dyDescent="0.2">
      <c r="A254" s="15"/>
      <c r="B254" s="15"/>
      <c r="C254" s="15"/>
      <c r="D254" s="118"/>
      <c r="E254" s="10"/>
      <c r="F254" s="10"/>
      <c r="G254" s="10"/>
      <c r="H254" s="22"/>
      <c r="I254" s="22"/>
      <c r="J254" s="123"/>
      <c r="K254" s="124"/>
      <c r="L254" s="7"/>
      <c r="M254" s="13"/>
    </row>
    <row r="255" spans="1:13" x14ac:dyDescent="0.2">
      <c r="A255" s="15"/>
      <c r="B255" s="15"/>
      <c r="C255" s="15"/>
      <c r="D255" s="118"/>
      <c r="E255" s="10"/>
      <c r="F255" s="10"/>
      <c r="G255" s="10"/>
      <c r="H255" s="22"/>
      <c r="I255" s="22"/>
      <c r="J255" s="123"/>
      <c r="K255" s="124"/>
      <c r="L255" s="7"/>
      <c r="M255" s="13"/>
    </row>
    <row r="256" spans="1:13" x14ac:dyDescent="0.2">
      <c r="A256" s="15"/>
      <c r="B256" s="15"/>
      <c r="C256" s="15"/>
      <c r="D256" s="118"/>
      <c r="E256" s="10"/>
      <c r="F256" s="10"/>
      <c r="G256" s="10"/>
      <c r="H256" s="22"/>
      <c r="I256" s="22"/>
      <c r="J256" s="123"/>
      <c r="K256" s="124"/>
      <c r="L256" s="7"/>
      <c r="M256" s="13"/>
    </row>
    <row r="257" spans="1:13" x14ac:dyDescent="0.2">
      <c r="A257" s="15"/>
      <c r="B257" s="15"/>
      <c r="C257" s="15"/>
      <c r="D257" s="118"/>
      <c r="E257" s="10"/>
      <c r="F257" s="10"/>
      <c r="G257" s="10"/>
      <c r="H257" s="22"/>
      <c r="I257" s="22"/>
      <c r="J257" s="123"/>
      <c r="K257" s="124"/>
      <c r="L257" s="7"/>
      <c r="M257" s="13"/>
    </row>
    <row r="258" spans="1:13" x14ac:dyDescent="0.2">
      <c r="A258" s="15"/>
      <c r="B258" s="15"/>
      <c r="C258" s="15"/>
      <c r="D258" s="118"/>
      <c r="E258" s="10"/>
      <c r="F258" s="10"/>
      <c r="G258" s="10"/>
      <c r="H258" s="22"/>
      <c r="I258" s="22"/>
      <c r="J258" s="123"/>
      <c r="K258" s="124"/>
      <c r="L258" s="7"/>
      <c r="M258" s="13"/>
    </row>
    <row r="259" spans="1:13" x14ac:dyDescent="0.2">
      <c r="A259" s="15"/>
      <c r="B259" s="15"/>
      <c r="C259" s="15"/>
      <c r="D259" s="118"/>
      <c r="E259" s="10"/>
      <c r="F259" s="10"/>
      <c r="G259" s="10"/>
      <c r="H259" s="22"/>
      <c r="I259" s="22"/>
      <c r="J259" s="123"/>
      <c r="K259" s="124"/>
      <c r="L259" s="7"/>
      <c r="M259" s="13"/>
    </row>
    <row r="260" spans="1:13" x14ac:dyDescent="0.2">
      <c r="A260" s="15"/>
      <c r="B260" s="15"/>
      <c r="C260" s="15"/>
      <c r="D260" s="118"/>
      <c r="E260" s="10"/>
      <c r="F260" s="10"/>
      <c r="G260" s="10"/>
      <c r="H260" s="22"/>
      <c r="I260" s="22"/>
      <c r="J260" s="123"/>
      <c r="K260" s="124"/>
      <c r="L260" s="7"/>
      <c r="M260" s="13"/>
    </row>
    <row r="261" spans="1:13" x14ac:dyDescent="0.2">
      <c r="A261" s="15"/>
      <c r="B261" s="15"/>
      <c r="C261" s="15"/>
      <c r="D261" s="118"/>
      <c r="E261" s="10"/>
      <c r="F261" s="10"/>
      <c r="G261" s="10"/>
      <c r="H261" s="22"/>
      <c r="I261" s="22"/>
      <c r="J261" s="123"/>
      <c r="K261" s="124"/>
      <c r="L261" s="7"/>
      <c r="M261" s="13"/>
    </row>
    <row r="262" spans="1:13" x14ac:dyDescent="0.2">
      <c r="A262" s="15"/>
      <c r="B262" s="15"/>
      <c r="C262" s="15"/>
      <c r="D262" s="118"/>
      <c r="E262" s="10"/>
      <c r="F262" s="10"/>
      <c r="G262" s="10"/>
      <c r="H262" s="22"/>
      <c r="I262" s="22"/>
      <c r="J262" s="123"/>
      <c r="K262" s="124"/>
      <c r="L262" s="7"/>
      <c r="M262" s="13"/>
    </row>
    <row r="263" spans="1:13" x14ac:dyDescent="0.2">
      <c r="A263" s="15"/>
      <c r="B263" s="15"/>
      <c r="C263" s="15"/>
      <c r="D263" s="118"/>
      <c r="E263" s="10"/>
      <c r="F263" s="10"/>
      <c r="G263" s="10"/>
      <c r="H263" s="22"/>
      <c r="I263" s="22"/>
      <c r="J263" s="123"/>
      <c r="K263" s="124"/>
      <c r="L263" s="7"/>
      <c r="M263" s="13"/>
    </row>
    <row r="264" spans="1:13" x14ac:dyDescent="0.2">
      <c r="A264" s="15"/>
      <c r="B264" s="15"/>
      <c r="C264" s="15"/>
      <c r="D264" s="118"/>
      <c r="E264" s="10"/>
      <c r="F264" s="10"/>
      <c r="G264" s="10"/>
      <c r="H264" s="22"/>
      <c r="I264" s="22"/>
      <c r="J264" s="123"/>
      <c r="K264" s="124"/>
      <c r="L264" s="7"/>
      <c r="M264" s="13"/>
    </row>
    <row r="265" spans="1:13" x14ac:dyDescent="0.2">
      <c r="A265" s="15"/>
      <c r="B265" s="15"/>
      <c r="C265" s="15"/>
      <c r="D265" s="118"/>
      <c r="E265" s="10"/>
      <c r="F265" s="10"/>
      <c r="G265" s="10"/>
      <c r="H265" s="22"/>
      <c r="I265" s="22"/>
      <c r="J265" s="123"/>
      <c r="K265" s="124"/>
      <c r="L265" s="7"/>
      <c r="M265" s="13"/>
    </row>
    <row r="266" spans="1:13" x14ac:dyDescent="0.2">
      <c r="A266" s="15"/>
      <c r="B266" s="15"/>
      <c r="C266" s="15"/>
      <c r="D266" s="118"/>
      <c r="E266" s="10"/>
      <c r="F266" s="10"/>
      <c r="G266" s="10"/>
      <c r="H266" s="22"/>
      <c r="I266" s="22"/>
      <c r="J266" s="123"/>
      <c r="K266" s="124"/>
      <c r="L266" s="7"/>
      <c r="M266" s="13"/>
    </row>
    <row r="267" spans="1:13" x14ac:dyDescent="0.2">
      <c r="A267" s="15"/>
      <c r="B267" s="15"/>
      <c r="C267" s="15"/>
      <c r="D267" s="118"/>
      <c r="E267" s="10"/>
      <c r="F267" s="10"/>
      <c r="G267" s="10"/>
      <c r="H267" s="22"/>
      <c r="I267" s="22"/>
      <c r="J267" s="123"/>
      <c r="K267" s="124"/>
      <c r="L267" s="7"/>
      <c r="M267" s="13"/>
    </row>
    <row r="268" spans="1:13" x14ac:dyDescent="0.2">
      <c r="A268" s="15"/>
      <c r="B268" s="15"/>
      <c r="C268" s="15"/>
      <c r="D268" s="118"/>
      <c r="E268" s="10"/>
      <c r="F268" s="10"/>
      <c r="G268" s="10"/>
      <c r="H268" s="22"/>
      <c r="I268" s="22"/>
      <c r="J268" s="123"/>
      <c r="K268" s="124"/>
      <c r="L268" s="7"/>
      <c r="M268" s="13"/>
    </row>
    <row r="269" spans="1:13" x14ac:dyDescent="0.2">
      <c r="A269" s="15"/>
      <c r="B269" s="15"/>
      <c r="C269" s="15"/>
      <c r="D269" s="118"/>
      <c r="E269" s="10"/>
      <c r="F269" s="10"/>
      <c r="G269" s="10"/>
      <c r="H269" s="22"/>
      <c r="I269" s="22"/>
      <c r="J269" s="123"/>
      <c r="K269" s="124"/>
      <c r="L269" s="7"/>
      <c r="M269" s="13"/>
    </row>
    <row r="270" spans="1:13" x14ac:dyDescent="0.2">
      <c r="A270" s="15"/>
      <c r="B270" s="15"/>
      <c r="C270" s="15"/>
      <c r="D270" s="118"/>
      <c r="E270" s="10"/>
      <c r="F270" s="10"/>
      <c r="G270" s="10"/>
      <c r="H270" s="22"/>
      <c r="I270" s="22"/>
      <c r="J270" s="123"/>
      <c r="K270" s="124"/>
      <c r="L270" s="7"/>
      <c r="M270" s="13"/>
    </row>
    <row r="271" spans="1:13" x14ac:dyDescent="0.2">
      <c r="A271" s="15"/>
      <c r="B271" s="15"/>
      <c r="C271" s="15"/>
      <c r="D271" s="118"/>
      <c r="E271" s="10"/>
      <c r="F271" s="10"/>
      <c r="G271" s="10"/>
      <c r="H271" s="22"/>
      <c r="I271" s="22"/>
      <c r="J271" s="123"/>
      <c r="K271" s="124"/>
      <c r="L271" s="7"/>
      <c r="M271" s="13"/>
    </row>
    <row r="272" spans="1:13" x14ac:dyDescent="0.2">
      <c r="A272" s="15"/>
      <c r="B272" s="15"/>
      <c r="C272" s="15"/>
      <c r="D272" s="118"/>
      <c r="E272" s="10"/>
      <c r="F272" s="10"/>
      <c r="G272" s="10"/>
      <c r="H272" s="22"/>
      <c r="I272" s="22"/>
      <c r="J272" s="123"/>
      <c r="K272" s="124"/>
      <c r="L272" s="7"/>
      <c r="M272" s="13"/>
    </row>
    <row r="273" spans="1:13" x14ac:dyDescent="0.2">
      <c r="A273" s="15"/>
      <c r="B273" s="15"/>
      <c r="C273" s="15"/>
      <c r="D273" s="118"/>
      <c r="E273" s="10"/>
      <c r="F273" s="10"/>
      <c r="G273" s="10"/>
      <c r="H273" s="22"/>
      <c r="I273" s="22"/>
      <c r="J273" s="123"/>
      <c r="K273" s="124"/>
      <c r="L273" s="7"/>
      <c r="M273" s="13"/>
    </row>
    <row r="274" spans="1:13" x14ac:dyDescent="0.2">
      <c r="A274" s="15"/>
      <c r="B274" s="15"/>
      <c r="C274" s="15"/>
      <c r="D274" s="118"/>
      <c r="E274" s="10"/>
      <c r="F274" s="10"/>
      <c r="G274" s="10"/>
      <c r="H274" s="22"/>
      <c r="I274" s="22"/>
      <c r="J274" s="123"/>
      <c r="K274" s="124"/>
      <c r="L274" s="7"/>
      <c r="M274" s="13"/>
    </row>
    <row r="275" spans="1:13" x14ac:dyDescent="0.2">
      <c r="A275" s="15"/>
      <c r="B275" s="15"/>
      <c r="C275" s="15"/>
      <c r="D275" s="118"/>
      <c r="E275" s="10"/>
      <c r="F275" s="10"/>
      <c r="G275" s="10"/>
      <c r="H275" s="22"/>
      <c r="I275" s="22"/>
      <c r="J275" s="123"/>
      <c r="K275" s="124"/>
      <c r="L275" s="7"/>
      <c r="M275" s="13"/>
    </row>
    <row r="276" spans="1:13" x14ac:dyDescent="0.2">
      <c r="A276" s="15"/>
      <c r="B276" s="15"/>
      <c r="C276" s="15"/>
      <c r="D276" s="118"/>
      <c r="E276" s="10"/>
      <c r="F276" s="10"/>
      <c r="G276" s="10"/>
      <c r="H276" s="22"/>
      <c r="I276" s="22"/>
      <c r="J276" s="123"/>
      <c r="K276" s="124"/>
      <c r="L276" s="7"/>
      <c r="M276" s="13"/>
    </row>
    <row r="277" spans="1:13" x14ac:dyDescent="0.2">
      <c r="A277" s="15"/>
      <c r="B277" s="15"/>
      <c r="C277" s="15"/>
      <c r="D277" s="118"/>
      <c r="E277" s="10"/>
      <c r="F277" s="10"/>
      <c r="G277" s="10"/>
      <c r="H277" s="22"/>
      <c r="I277" s="22"/>
      <c r="J277" s="123"/>
      <c r="K277" s="124"/>
      <c r="L277" s="7"/>
      <c r="M277" s="13"/>
    </row>
    <row r="278" spans="1:13" x14ac:dyDescent="0.2">
      <c r="A278" s="15"/>
      <c r="B278" s="15"/>
      <c r="C278" s="15"/>
      <c r="D278" s="118"/>
      <c r="E278" s="10"/>
      <c r="F278" s="10"/>
      <c r="G278" s="10"/>
      <c r="H278" s="22"/>
      <c r="I278" s="22"/>
      <c r="J278" s="123"/>
      <c r="K278" s="124"/>
      <c r="L278" s="7"/>
      <c r="M278" s="13"/>
    </row>
    <row r="279" spans="1:13" x14ac:dyDescent="0.2">
      <c r="A279" s="15"/>
      <c r="B279" s="15"/>
      <c r="C279" s="15"/>
      <c r="D279" s="118"/>
      <c r="E279" s="10"/>
      <c r="F279" s="10"/>
      <c r="G279" s="10"/>
      <c r="H279" s="22"/>
      <c r="I279" s="22"/>
      <c r="J279" s="123"/>
      <c r="K279" s="124"/>
      <c r="L279" s="7"/>
      <c r="M279" s="13"/>
    </row>
    <row r="280" spans="1:13" x14ac:dyDescent="0.2">
      <c r="A280" s="15"/>
      <c r="B280" s="15"/>
      <c r="C280" s="15"/>
      <c r="D280" s="118"/>
      <c r="E280" s="10"/>
      <c r="F280" s="10"/>
      <c r="G280" s="10"/>
      <c r="H280" s="22"/>
      <c r="I280" s="22"/>
      <c r="J280" s="123"/>
      <c r="K280" s="124"/>
      <c r="L280" s="7"/>
      <c r="M280" s="13"/>
    </row>
    <row r="281" spans="1:13" x14ac:dyDescent="0.2">
      <c r="A281" s="15"/>
      <c r="B281" s="15"/>
      <c r="C281" s="15"/>
      <c r="D281" s="118"/>
      <c r="E281" s="10"/>
      <c r="F281" s="10"/>
      <c r="G281" s="10"/>
      <c r="H281" s="22"/>
      <c r="I281" s="22"/>
      <c r="J281" s="123"/>
      <c r="K281" s="124"/>
      <c r="L281" s="7"/>
      <c r="M281" s="13"/>
    </row>
    <row r="282" spans="1:13" x14ac:dyDescent="0.2">
      <c r="A282" s="15"/>
      <c r="B282" s="15"/>
      <c r="C282" s="15"/>
      <c r="D282" s="118"/>
      <c r="E282" s="10"/>
      <c r="F282" s="10"/>
      <c r="G282" s="10"/>
      <c r="H282" s="22"/>
      <c r="I282" s="22"/>
      <c r="J282" s="123"/>
      <c r="K282" s="124"/>
      <c r="L282" s="7"/>
      <c r="M282" s="13"/>
    </row>
    <row r="283" spans="1:13" x14ac:dyDescent="0.2">
      <c r="A283" s="15"/>
      <c r="B283" s="15"/>
      <c r="C283" s="15"/>
      <c r="D283" s="118"/>
      <c r="E283" s="10"/>
      <c r="F283" s="10"/>
      <c r="G283" s="10"/>
      <c r="H283" s="22"/>
      <c r="I283" s="22"/>
      <c r="J283" s="123"/>
      <c r="K283" s="124"/>
      <c r="L283" s="7"/>
      <c r="M283" s="13"/>
    </row>
    <row r="284" spans="1:13" x14ac:dyDescent="0.2">
      <c r="A284" s="15"/>
      <c r="B284" s="15"/>
      <c r="C284" s="15"/>
      <c r="D284" s="118"/>
      <c r="E284" s="10"/>
      <c r="F284" s="10"/>
      <c r="G284" s="10"/>
      <c r="H284" s="22"/>
      <c r="I284" s="22"/>
      <c r="J284" s="123"/>
      <c r="K284" s="124"/>
      <c r="L284" s="7"/>
      <c r="M284" s="13"/>
    </row>
    <row r="285" spans="1:13" x14ac:dyDescent="0.2">
      <c r="A285" s="15"/>
      <c r="B285" s="15"/>
      <c r="C285" s="15"/>
      <c r="D285" s="118"/>
      <c r="E285" s="10"/>
      <c r="F285" s="10"/>
      <c r="G285" s="10"/>
      <c r="H285" s="22"/>
      <c r="I285" s="22"/>
      <c r="J285" s="123"/>
      <c r="K285" s="124"/>
      <c r="L285" s="7"/>
      <c r="M285" s="13"/>
    </row>
    <row r="286" spans="1:13" x14ac:dyDescent="0.2">
      <c r="A286" s="15"/>
      <c r="B286" s="15"/>
      <c r="C286" s="15"/>
      <c r="D286" s="118"/>
      <c r="E286" s="10"/>
      <c r="F286" s="10"/>
      <c r="G286" s="10"/>
      <c r="H286" s="22"/>
      <c r="I286" s="22"/>
      <c r="J286" s="123"/>
      <c r="K286" s="124"/>
      <c r="L286" s="7"/>
      <c r="M286" s="13"/>
    </row>
    <row r="287" spans="1:13" x14ac:dyDescent="0.2">
      <c r="A287" s="15"/>
      <c r="B287" s="15"/>
      <c r="C287" s="15"/>
      <c r="D287" s="118"/>
      <c r="E287" s="10"/>
      <c r="F287" s="10"/>
      <c r="G287" s="10"/>
      <c r="H287" s="22"/>
      <c r="I287" s="22"/>
      <c r="J287" s="123"/>
      <c r="K287" s="124"/>
      <c r="L287" s="7"/>
      <c r="M287" s="13"/>
    </row>
    <row r="288" spans="1:13" x14ac:dyDescent="0.2">
      <c r="A288" s="15"/>
      <c r="B288" s="15"/>
      <c r="C288" s="15"/>
      <c r="D288" s="118"/>
      <c r="E288" s="10"/>
      <c r="F288" s="10"/>
      <c r="G288" s="10"/>
      <c r="H288" s="22"/>
      <c r="I288" s="22"/>
      <c r="J288" s="123"/>
      <c r="K288" s="124"/>
      <c r="L288" s="7"/>
      <c r="M288" s="13"/>
    </row>
    <row r="289" spans="1:13" x14ac:dyDescent="0.2">
      <c r="A289" s="15"/>
      <c r="B289" s="15"/>
      <c r="C289" s="15"/>
      <c r="D289" s="118"/>
      <c r="E289" s="10"/>
      <c r="F289" s="10"/>
      <c r="G289" s="10"/>
      <c r="H289" s="22"/>
      <c r="I289" s="22"/>
      <c r="J289" s="123"/>
      <c r="K289" s="124"/>
      <c r="L289" s="7"/>
      <c r="M289" s="13"/>
    </row>
    <row r="290" spans="1:13" x14ac:dyDescent="0.2">
      <c r="A290" s="15"/>
      <c r="B290" s="15"/>
      <c r="C290" s="15"/>
      <c r="D290" s="118"/>
      <c r="E290" s="10"/>
      <c r="F290" s="10"/>
      <c r="G290" s="10"/>
      <c r="H290" s="22"/>
      <c r="I290" s="22"/>
      <c r="J290" s="123"/>
      <c r="K290" s="124"/>
      <c r="L290" s="7"/>
      <c r="M290" s="13"/>
    </row>
    <row r="291" spans="1:13" x14ac:dyDescent="0.2">
      <c r="A291" s="15"/>
      <c r="B291" s="15"/>
      <c r="C291" s="15"/>
      <c r="D291" s="118"/>
      <c r="E291" s="10"/>
      <c r="F291" s="10"/>
      <c r="G291" s="10"/>
      <c r="H291" s="22"/>
      <c r="I291" s="22"/>
      <c r="J291" s="123"/>
      <c r="K291" s="124"/>
      <c r="L291" s="7"/>
      <c r="M291" s="13"/>
    </row>
    <row r="292" spans="1:13" x14ac:dyDescent="0.2">
      <c r="A292" s="15"/>
      <c r="B292" s="15"/>
      <c r="C292" s="15"/>
      <c r="D292" s="118"/>
      <c r="E292" s="10"/>
      <c r="F292" s="10"/>
      <c r="G292" s="10"/>
      <c r="H292" s="22"/>
      <c r="I292" s="22"/>
      <c r="J292" s="123"/>
      <c r="K292" s="124"/>
      <c r="L292" s="7"/>
      <c r="M292" s="13"/>
    </row>
    <row r="293" spans="1:13" x14ac:dyDescent="0.2">
      <c r="A293" s="15"/>
      <c r="B293" s="15"/>
      <c r="C293" s="15"/>
      <c r="D293" s="118"/>
      <c r="E293" s="10"/>
      <c r="F293" s="10"/>
      <c r="G293" s="10"/>
      <c r="H293" s="22"/>
      <c r="I293" s="22"/>
      <c r="J293" s="123"/>
      <c r="K293" s="124"/>
      <c r="L293" s="7"/>
      <c r="M293" s="13"/>
    </row>
    <row r="294" spans="1:13" x14ac:dyDescent="0.2">
      <c r="A294" s="15"/>
      <c r="B294" s="15"/>
      <c r="C294" s="15"/>
      <c r="D294" s="118"/>
      <c r="E294" s="10"/>
      <c r="F294" s="10"/>
      <c r="G294" s="10"/>
      <c r="H294" s="22"/>
      <c r="I294" s="22"/>
      <c r="J294" s="123"/>
      <c r="K294" s="124"/>
      <c r="L294" s="7"/>
      <c r="M294" s="13"/>
    </row>
    <row r="295" spans="1:13" x14ac:dyDescent="0.2">
      <c r="A295" s="15"/>
      <c r="B295" s="15"/>
      <c r="C295" s="15"/>
      <c r="D295" s="118"/>
      <c r="E295" s="10"/>
      <c r="F295" s="10"/>
      <c r="G295" s="10"/>
      <c r="H295" s="22"/>
      <c r="I295" s="22"/>
      <c r="J295" s="123"/>
      <c r="K295" s="124"/>
      <c r="L295" s="7"/>
      <c r="M295" s="13"/>
    </row>
    <row r="296" spans="1:13" x14ac:dyDescent="0.2">
      <c r="A296" s="15"/>
      <c r="B296" s="15"/>
      <c r="C296" s="15"/>
      <c r="D296" s="118"/>
      <c r="E296" s="10"/>
      <c r="F296" s="10"/>
      <c r="G296" s="10"/>
      <c r="H296" s="22"/>
      <c r="I296" s="22"/>
      <c r="J296" s="123"/>
      <c r="K296" s="124"/>
      <c r="L296" s="7"/>
      <c r="M296" s="13"/>
    </row>
    <row r="297" spans="1:13" x14ac:dyDescent="0.2">
      <c r="A297" s="15"/>
      <c r="B297" s="15"/>
      <c r="C297" s="15"/>
      <c r="D297" s="118"/>
      <c r="E297" s="10"/>
      <c r="F297" s="10"/>
      <c r="G297" s="10"/>
      <c r="H297" s="22"/>
      <c r="I297" s="22"/>
      <c r="J297" s="123"/>
      <c r="K297" s="124"/>
      <c r="L297" s="7"/>
      <c r="M297" s="13"/>
    </row>
    <row r="298" spans="1:13" x14ac:dyDescent="0.2">
      <c r="A298" s="15"/>
      <c r="B298" s="15"/>
      <c r="C298" s="15"/>
      <c r="D298" s="118"/>
      <c r="E298" s="10"/>
      <c r="F298" s="10"/>
      <c r="G298" s="10"/>
      <c r="H298" s="22"/>
      <c r="I298" s="22"/>
      <c r="J298" s="123"/>
      <c r="K298" s="124"/>
      <c r="L298" s="7"/>
      <c r="M298" s="13"/>
    </row>
    <row r="299" spans="1:13" x14ac:dyDescent="0.2">
      <c r="A299" s="15"/>
      <c r="B299" s="15"/>
      <c r="C299" s="15"/>
      <c r="D299" s="118"/>
      <c r="E299" s="10"/>
      <c r="F299" s="10"/>
      <c r="G299" s="10"/>
      <c r="H299" s="22"/>
      <c r="I299" s="22"/>
      <c r="J299" s="123"/>
      <c r="K299" s="124"/>
      <c r="L299" s="7"/>
      <c r="M299" s="13"/>
    </row>
    <row r="300" spans="1:13" x14ac:dyDescent="0.2">
      <c r="A300" s="15"/>
      <c r="B300" s="15"/>
      <c r="C300" s="15"/>
      <c r="D300" s="118"/>
      <c r="E300" s="10"/>
      <c r="F300" s="10"/>
      <c r="G300" s="10"/>
      <c r="H300" s="22"/>
      <c r="I300" s="22"/>
      <c r="J300" s="123"/>
      <c r="K300" s="124"/>
      <c r="L300" s="7"/>
      <c r="M300" s="13"/>
    </row>
    <row r="301" spans="1:13" x14ac:dyDescent="0.2">
      <c r="A301" s="15"/>
      <c r="B301" s="15"/>
      <c r="C301" s="15"/>
      <c r="D301" s="118"/>
      <c r="E301" s="10"/>
      <c r="F301" s="10"/>
      <c r="G301" s="10"/>
      <c r="H301" s="22"/>
      <c r="I301" s="22"/>
      <c r="J301" s="123"/>
      <c r="K301" s="124"/>
      <c r="L301" s="7"/>
      <c r="M301" s="13"/>
    </row>
    <row r="302" spans="1:13" x14ac:dyDescent="0.2">
      <c r="A302" s="15"/>
      <c r="B302" s="15"/>
      <c r="C302" s="15"/>
      <c r="D302" s="118"/>
      <c r="E302" s="10"/>
      <c r="F302" s="10"/>
      <c r="G302" s="10"/>
      <c r="H302" s="22"/>
      <c r="I302" s="22"/>
      <c r="J302" s="123"/>
      <c r="K302" s="124"/>
      <c r="L302" s="7"/>
      <c r="M302" s="13"/>
    </row>
    <row r="303" spans="1:13" x14ac:dyDescent="0.2">
      <c r="A303" s="15"/>
      <c r="B303" s="15"/>
      <c r="C303" s="15"/>
      <c r="D303" s="118"/>
      <c r="E303" s="10"/>
      <c r="F303" s="10"/>
      <c r="G303" s="10"/>
      <c r="H303" s="22"/>
      <c r="I303" s="22"/>
      <c r="J303" s="123"/>
      <c r="K303" s="124"/>
      <c r="L303" s="7"/>
      <c r="M303" s="13"/>
    </row>
    <row r="304" spans="1:13" x14ac:dyDescent="0.2">
      <c r="A304" s="15"/>
      <c r="B304" s="15"/>
      <c r="C304" s="15"/>
      <c r="D304" s="118"/>
      <c r="E304" s="10"/>
      <c r="F304" s="10"/>
      <c r="G304" s="10"/>
      <c r="H304" s="22"/>
      <c r="I304" s="22"/>
      <c r="J304" s="123"/>
      <c r="K304" s="124"/>
      <c r="L304" s="7"/>
      <c r="M304" s="13"/>
    </row>
    <row r="305" spans="1:13" x14ac:dyDescent="0.2">
      <c r="A305" s="15"/>
      <c r="B305" s="15"/>
      <c r="C305" s="15"/>
      <c r="D305" s="118"/>
      <c r="E305" s="10"/>
      <c r="F305" s="10"/>
      <c r="G305" s="10"/>
      <c r="H305" s="22"/>
      <c r="I305" s="22"/>
      <c r="J305" s="123"/>
      <c r="K305" s="124"/>
      <c r="L305" s="7"/>
      <c r="M305" s="13"/>
    </row>
    <row r="306" spans="1:13" x14ac:dyDescent="0.2">
      <c r="A306" s="15"/>
      <c r="B306" s="15"/>
      <c r="C306" s="15"/>
      <c r="D306" s="118"/>
      <c r="E306" s="10"/>
      <c r="F306" s="10"/>
      <c r="G306" s="10"/>
      <c r="H306" s="22"/>
      <c r="I306" s="22"/>
      <c r="J306" s="123"/>
      <c r="K306" s="124"/>
      <c r="L306" s="7"/>
      <c r="M306" s="13"/>
    </row>
    <row r="307" spans="1:13" x14ac:dyDescent="0.2">
      <c r="A307" s="15"/>
      <c r="B307" s="15"/>
      <c r="C307" s="15"/>
      <c r="D307" s="118"/>
      <c r="E307" s="10"/>
      <c r="F307" s="10"/>
      <c r="G307" s="10"/>
      <c r="H307" s="22"/>
      <c r="I307" s="22"/>
      <c r="J307" s="123"/>
      <c r="K307" s="124"/>
      <c r="L307" s="7"/>
      <c r="M307" s="13"/>
    </row>
    <row r="308" spans="1:13" x14ac:dyDescent="0.2">
      <c r="A308" s="15"/>
      <c r="B308" s="15"/>
      <c r="C308" s="15"/>
      <c r="D308" s="118"/>
      <c r="E308" s="10"/>
      <c r="F308" s="10"/>
      <c r="G308" s="10"/>
      <c r="H308" s="22"/>
      <c r="I308" s="22"/>
      <c r="J308" s="123"/>
      <c r="K308" s="124"/>
      <c r="L308" s="7"/>
      <c r="M308" s="13"/>
    </row>
    <row r="309" spans="1:13" x14ac:dyDescent="0.2">
      <c r="A309" s="15"/>
      <c r="B309" s="15"/>
      <c r="C309" s="15"/>
      <c r="D309" s="118"/>
      <c r="E309" s="10"/>
      <c r="F309" s="10"/>
      <c r="G309" s="10"/>
      <c r="H309" s="22"/>
      <c r="I309" s="22"/>
      <c r="J309" s="123"/>
      <c r="K309" s="124"/>
      <c r="L309" s="7"/>
      <c r="M309" s="13"/>
    </row>
    <row r="310" spans="1:13" x14ac:dyDescent="0.2">
      <c r="A310" s="15"/>
      <c r="B310" s="15"/>
      <c r="C310" s="15"/>
      <c r="D310" s="118"/>
      <c r="E310" s="10"/>
      <c r="F310" s="10"/>
      <c r="G310" s="10"/>
      <c r="H310" s="22"/>
      <c r="I310" s="22"/>
      <c r="J310" s="123"/>
      <c r="K310" s="124"/>
      <c r="L310" s="7"/>
      <c r="M310" s="13"/>
    </row>
    <row r="311" spans="1:13" x14ac:dyDescent="0.2">
      <c r="A311" s="15"/>
      <c r="B311" s="15"/>
      <c r="C311" s="15"/>
      <c r="D311" s="118"/>
      <c r="E311" s="10"/>
      <c r="F311" s="10"/>
      <c r="G311" s="10"/>
      <c r="H311" s="22"/>
      <c r="I311" s="22"/>
      <c r="J311" s="123"/>
      <c r="K311" s="124"/>
      <c r="L311" s="7"/>
      <c r="M311" s="13"/>
    </row>
    <row r="312" spans="1:13" x14ac:dyDescent="0.2">
      <c r="A312" s="15"/>
      <c r="B312" s="15"/>
      <c r="C312" s="15"/>
      <c r="D312" s="118"/>
      <c r="E312" s="10"/>
      <c r="F312" s="10"/>
      <c r="G312" s="10"/>
      <c r="H312" s="22"/>
      <c r="I312" s="22"/>
      <c r="J312" s="123"/>
      <c r="K312" s="124"/>
      <c r="L312" s="7"/>
      <c r="M312" s="13"/>
    </row>
    <row r="313" spans="1:13" x14ac:dyDescent="0.2">
      <c r="A313" s="15"/>
      <c r="B313" s="15"/>
      <c r="C313" s="15"/>
      <c r="D313" s="118"/>
      <c r="E313" s="10"/>
      <c r="F313" s="10"/>
      <c r="G313" s="10"/>
      <c r="H313" s="22"/>
      <c r="I313" s="22"/>
      <c r="J313" s="123"/>
      <c r="K313" s="124"/>
      <c r="L313" s="7"/>
      <c r="M313" s="13"/>
    </row>
    <row r="314" spans="1:13" x14ac:dyDescent="0.2">
      <c r="A314" s="15"/>
      <c r="B314" s="15"/>
      <c r="C314" s="15"/>
      <c r="D314" s="118"/>
      <c r="E314" s="10"/>
      <c r="F314" s="10"/>
      <c r="G314" s="10"/>
      <c r="H314" s="22"/>
      <c r="I314" s="22"/>
      <c r="J314" s="123"/>
      <c r="K314" s="124"/>
      <c r="L314" s="7"/>
      <c r="M314" s="13"/>
    </row>
    <row r="315" spans="1:13" x14ac:dyDescent="0.2">
      <c r="A315" s="15"/>
      <c r="B315" s="15"/>
      <c r="C315" s="15"/>
      <c r="D315" s="118"/>
      <c r="E315" s="10"/>
      <c r="F315" s="10"/>
      <c r="G315" s="10"/>
      <c r="H315" s="22"/>
      <c r="I315" s="22"/>
      <c r="J315" s="123"/>
      <c r="K315" s="124"/>
      <c r="L315" s="7"/>
      <c r="M315" s="13"/>
    </row>
    <row r="316" spans="1:13" x14ac:dyDescent="0.2">
      <c r="A316" s="15"/>
      <c r="B316" s="15"/>
      <c r="C316" s="15"/>
      <c r="D316" s="118"/>
      <c r="E316" s="10"/>
      <c r="F316" s="10"/>
      <c r="G316" s="10"/>
      <c r="H316" s="22"/>
      <c r="I316" s="22"/>
      <c r="J316" s="123"/>
      <c r="K316" s="124"/>
      <c r="L316" s="7"/>
      <c r="M316" s="13"/>
    </row>
    <row r="317" spans="1:13" x14ac:dyDescent="0.2">
      <c r="A317" s="15"/>
      <c r="B317" s="15"/>
      <c r="C317" s="15"/>
      <c r="D317" s="118"/>
      <c r="E317" s="10"/>
      <c r="F317" s="10"/>
      <c r="G317" s="10"/>
      <c r="H317" s="22"/>
      <c r="I317" s="22"/>
      <c r="J317" s="123"/>
      <c r="K317" s="124"/>
      <c r="L317" s="7"/>
      <c r="M317" s="13"/>
    </row>
    <row r="318" spans="1:13" x14ac:dyDescent="0.2">
      <c r="A318" s="15"/>
      <c r="B318" s="15"/>
      <c r="C318" s="15"/>
      <c r="D318" s="118"/>
      <c r="E318" s="10"/>
      <c r="F318" s="10"/>
      <c r="G318" s="10"/>
      <c r="H318" s="22"/>
      <c r="I318" s="22"/>
      <c r="J318" s="123"/>
      <c r="K318" s="124"/>
      <c r="L318" s="7"/>
      <c r="M318" s="13"/>
    </row>
    <row r="319" spans="1:13" x14ac:dyDescent="0.2">
      <c r="A319" s="15"/>
      <c r="B319" s="15"/>
      <c r="C319" s="15"/>
      <c r="D319" s="118"/>
      <c r="E319" s="10"/>
      <c r="F319" s="10"/>
      <c r="G319" s="10"/>
      <c r="H319" s="22"/>
      <c r="I319" s="22"/>
      <c r="J319" s="123"/>
      <c r="K319" s="124"/>
      <c r="L319" s="7"/>
      <c r="M319" s="13"/>
    </row>
    <row r="320" spans="1:13" x14ac:dyDescent="0.2">
      <c r="A320" s="15"/>
      <c r="B320" s="15"/>
      <c r="C320" s="15"/>
      <c r="D320" s="118"/>
      <c r="E320" s="10"/>
      <c r="F320" s="10"/>
      <c r="G320" s="10"/>
      <c r="H320" s="22"/>
      <c r="I320" s="22"/>
      <c r="J320" s="123"/>
      <c r="K320" s="124"/>
      <c r="L320" s="7"/>
      <c r="M320" s="13"/>
    </row>
    <row r="321" spans="1:13" x14ac:dyDescent="0.2">
      <c r="A321" s="15"/>
      <c r="B321" s="15"/>
      <c r="C321" s="15"/>
      <c r="D321" s="118"/>
      <c r="E321" s="10"/>
      <c r="F321" s="10"/>
      <c r="G321" s="10"/>
      <c r="H321" s="22"/>
      <c r="I321" s="22"/>
      <c r="J321" s="123"/>
      <c r="K321" s="124"/>
      <c r="L321" s="7"/>
      <c r="M321" s="13"/>
    </row>
    <row r="322" spans="1:13" x14ac:dyDescent="0.2">
      <c r="A322" s="15"/>
      <c r="B322" s="15"/>
      <c r="C322" s="15"/>
      <c r="D322" s="118"/>
      <c r="E322" s="10"/>
      <c r="F322" s="10"/>
      <c r="G322" s="10"/>
      <c r="H322" s="22"/>
      <c r="I322" s="22"/>
      <c r="J322" s="123"/>
      <c r="K322" s="124"/>
      <c r="L322" s="7"/>
      <c r="M322" s="13"/>
    </row>
    <row r="323" spans="1:13" x14ac:dyDescent="0.2">
      <c r="A323" s="15"/>
      <c r="B323" s="15"/>
      <c r="C323" s="15"/>
      <c r="D323" s="118"/>
      <c r="E323" s="10"/>
      <c r="F323" s="10"/>
      <c r="G323" s="10"/>
      <c r="H323" s="22"/>
      <c r="I323" s="22"/>
      <c r="J323" s="123"/>
      <c r="K323" s="124"/>
      <c r="L323" s="7"/>
      <c r="M323" s="13"/>
    </row>
    <row r="324" spans="1:13" x14ac:dyDescent="0.2">
      <c r="A324" s="15"/>
      <c r="B324" s="15"/>
      <c r="C324" s="15"/>
      <c r="D324" s="118"/>
      <c r="E324" s="10"/>
      <c r="F324" s="10"/>
      <c r="G324" s="10"/>
      <c r="H324" s="22"/>
      <c r="I324" s="22"/>
      <c r="J324" s="123"/>
      <c r="K324" s="124"/>
      <c r="L324" s="7"/>
      <c r="M324" s="13"/>
    </row>
    <row r="325" spans="1:13" x14ac:dyDescent="0.2">
      <c r="A325" s="15"/>
      <c r="B325" s="15"/>
      <c r="C325" s="15"/>
      <c r="D325" s="118"/>
      <c r="E325" s="10"/>
      <c r="F325" s="10"/>
      <c r="G325" s="10"/>
      <c r="H325" s="22"/>
      <c r="I325" s="22"/>
      <c r="J325" s="123"/>
      <c r="K325" s="124"/>
      <c r="L325" s="7"/>
      <c r="M325" s="13"/>
    </row>
    <row r="326" spans="1:13" x14ac:dyDescent="0.2">
      <c r="A326" s="15"/>
      <c r="B326" s="15"/>
      <c r="C326" s="15"/>
      <c r="D326" s="118"/>
      <c r="E326" s="10"/>
      <c r="F326" s="10"/>
      <c r="G326" s="10"/>
      <c r="H326" s="22"/>
      <c r="I326" s="22"/>
      <c r="J326" s="123"/>
      <c r="K326" s="124"/>
      <c r="L326" s="7"/>
      <c r="M326" s="13"/>
    </row>
    <row r="327" spans="1:13" x14ac:dyDescent="0.2">
      <c r="A327" s="15"/>
      <c r="B327" s="15"/>
      <c r="C327" s="15"/>
      <c r="D327" s="118"/>
      <c r="E327" s="10"/>
      <c r="F327" s="10"/>
      <c r="G327" s="10"/>
      <c r="H327" s="22"/>
      <c r="I327" s="22"/>
      <c r="J327" s="123"/>
      <c r="K327" s="124"/>
      <c r="L327" s="7"/>
      <c r="M327" s="13"/>
    </row>
    <row r="328" spans="1:13" x14ac:dyDescent="0.2">
      <c r="A328" s="15"/>
      <c r="B328" s="15"/>
      <c r="C328" s="15"/>
      <c r="D328" s="118"/>
      <c r="E328" s="10"/>
      <c r="F328" s="10"/>
      <c r="G328" s="10"/>
      <c r="H328" s="22"/>
      <c r="I328" s="22"/>
      <c r="J328" s="123"/>
      <c r="K328" s="124"/>
      <c r="L328" s="7"/>
      <c r="M328" s="13"/>
    </row>
    <row r="329" spans="1:13" x14ac:dyDescent="0.2">
      <c r="A329" s="15"/>
      <c r="B329" s="15"/>
      <c r="C329" s="15"/>
      <c r="D329" s="118"/>
      <c r="E329" s="10"/>
      <c r="F329" s="10"/>
      <c r="G329" s="10"/>
      <c r="H329" s="22"/>
      <c r="I329" s="22"/>
      <c r="J329" s="123"/>
      <c r="K329" s="124"/>
      <c r="L329" s="7"/>
      <c r="M329" s="13"/>
    </row>
    <row r="330" spans="1:13" x14ac:dyDescent="0.2">
      <c r="A330" s="15"/>
      <c r="B330" s="15"/>
      <c r="C330" s="15"/>
      <c r="D330" s="118"/>
      <c r="E330" s="10"/>
      <c r="F330" s="10"/>
      <c r="G330" s="10"/>
      <c r="H330" s="22"/>
      <c r="I330" s="22"/>
      <c r="J330" s="123"/>
      <c r="K330" s="124"/>
      <c r="L330" s="7"/>
      <c r="M330" s="13"/>
    </row>
    <row r="331" spans="1:13" x14ac:dyDescent="0.2">
      <c r="A331" s="15"/>
      <c r="B331" s="15"/>
      <c r="C331" s="15"/>
      <c r="D331" s="118"/>
      <c r="E331" s="10"/>
      <c r="F331" s="10"/>
      <c r="G331" s="10"/>
      <c r="H331" s="22"/>
      <c r="I331" s="22"/>
      <c r="J331" s="123"/>
      <c r="K331" s="124"/>
      <c r="L331" s="7"/>
      <c r="M331" s="13"/>
    </row>
    <row r="332" spans="1:13" x14ac:dyDescent="0.2">
      <c r="A332" s="15"/>
      <c r="B332" s="15"/>
      <c r="C332" s="15"/>
      <c r="D332" s="118"/>
      <c r="E332" s="10"/>
      <c r="F332" s="10"/>
      <c r="G332" s="10"/>
      <c r="H332" s="22"/>
      <c r="I332" s="22"/>
      <c r="J332" s="123"/>
      <c r="K332" s="124"/>
      <c r="L332" s="7"/>
      <c r="M332" s="13"/>
    </row>
    <row r="333" spans="1:13" x14ac:dyDescent="0.2">
      <c r="A333" s="15"/>
      <c r="B333" s="15"/>
      <c r="C333" s="15"/>
      <c r="D333" s="118"/>
      <c r="E333" s="10"/>
      <c r="F333" s="10"/>
      <c r="G333" s="10"/>
      <c r="H333" s="22"/>
      <c r="I333" s="22"/>
      <c r="J333" s="123"/>
      <c r="K333" s="124"/>
      <c r="L333" s="7"/>
      <c r="M333" s="13"/>
    </row>
    <row r="334" spans="1:13" x14ac:dyDescent="0.2">
      <c r="A334" s="15"/>
      <c r="B334" s="15"/>
      <c r="C334" s="15"/>
      <c r="D334" s="118"/>
      <c r="E334" s="10"/>
      <c r="F334" s="10"/>
      <c r="G334" s="10"/>
      <c r="H334" s="22"/>
      <c r="I334" s="22"/>
      <c r="J334" s="123"/>
      <c r="K334" s="124"/>
      <c r="L334" s="7"/>
      <c r="M334" s="13"/>
    </row>
    <row r="335" spans="1:13" x14ac:dyDescent="0.2">
      <c r="A335" s="15"/>
      <c r="B335" s="15"/>
      <c r="C335" s="15"/>
      <c r="D335" s="118"/>
      <c r="E335" s="10"/>
      <c r="F335" s="10"/>
      <c r="G335" s="10"/>
      <c r="H335" s="22"/>
      <c r="I335" s="22"/>
      <c r="J335" s="123"/>
      <c r="K335" s="124"/>
      <c r="L335" s="7"/>
      <c r="M335" s="13"/>
    </row>
    <row r="336" spans="1:13" x14ac:dyDescent="0.2">
      <c r="A336" s="15"/>
      <c r="B336" s="15"/>
      <c r="C336" s="15"/>
      <c r="D336" s="118"/>
      <c r="E336" s="10"/>
      <c r="F336" s="10"/>
      <c r="G336" s="10"/>
      <c r="H336" s="22"/>
      <c r="I336" s="22"/>
      <c r="J336" s="123"/>
      <c r="K336" s="124"/>
      <c r="L336" s="7"/>
      <c r="M336" s="13"/>
    </row>
    <row r="337" spans="1:13" x14ac:dyDescent="0.2">
      <c r="A337" s="15"/>
      <c r="B337" s="15"/>
      <c r="C337" s="15"/>
      <c r="D337" s="118"/>
      <c r="E337" s="10"/>
      <c r="F337" s="10"/>
      <c r="G337" s="10"/>
      <c r="H337" s="22"/>
      <c r="I337" s="22"/>
      <c r="J337" s="123"/>
      <c r="K337" s="124"/>
      <c r="L337" s="7"/>
      <c r="M337" s="13"/>
    </row>
    <row r="338" spans="1:13" x14ac:dyDescent="0.2">
      <c r="A338" s="15"/>
      <c r="B338" s="15"/>
      <c r="C338" s="15"/>
      <c r="D338" s="118"/>
      <c r="E338" s="10"/>
      <c r="F338" s="10"/>
      <c r="G338" s="10"/>
      <c r="H338" s="22"/>
      <c r="I338" s="22"/>
      <c r="J338" s="123"/>
      <c r="K338" s="124"/>
      <c r="L338" s="7"/>
      <c r="M338" s="13"/>
    </row>
    <row r="339" spans="1:13" x14ac:dyDescent="0.2">
      <c r="A339" s="15"/>
      <c r="B339" s="15"/>
      <c r="C339" s="15"/>
      <c r="D339" s="118"/>
      <c r="E339" s="10"/>
      <c r="F339" s="10"/>
      <c r="G339" s="10"/>
      <c r="H339" s="22"/>
      <c r="I339" s="22"/>
      <c r="J339" s="123"/>
      <c r="K339" s="124"/>
      <c r="L339" s="7"/>
      <c r="M339" s="13"/>
    </row>
    <row r="340" spans="1:13" x14ac:dyDescent="0.2">
      <c r="A340" s="15"/>
      <c r="B340" s="15"/>
      <c r="C340" s="15"/>
      <c r="D340" s="118"/>
      <c r="E340" s="10"/>
      <c r="F340" s="10"/>
      <c r="G340" s="10"/>
      <c r="H340" s="22"/>
      <c r="I340" s="22"/>
      <c r="J340" s="123"/>
      <c r="K340" s="124"/>
      <c r="L340" s="7"/>
      <c r="M340" s="13"/>
    </row>
    <row r="341" spans="1:13" x14ac:dyDescent="0.2">
      <c r="A341" s="15"/>
      <c r="B341" s="15"/>
      <c r="C341" s="15"/>
      <c r="D341" s="118"/>
      <c r="E341" s="10"/>
      <c r="F341" s="10"/>
      <c r="G341" s="10"/>
      <c r="H341" s="22"/>
      <c r="I341" s="22"/>
      <c r="J341" s="123"/>
      <c r="K341" s="124"/>
      <c r="L341" s="7"/>
      <c r="M341" s="13"/>
    </row>
    <row r="342" spans="1:13" x14ac:dyDescent="0.2">
      <c r="A342" s="15"/>
      <c r="B342" s="15"/>
      <c r="C342" s="15"/>
      <c r="D342" s="118"/>
      <c r="E342" s="10"/>
      <c r="F342" s="10"/>
      <c r="G342" s="10"/>
      <c r="H342" s="22"/>
      <c r="I342" s="22"/>
      <c r="J342" s="123"/>
      <c r="K342" s="124"/>
      <c r="L342" s="7"/>
      <c r="M342" s="13"/>
    </row>
    <row r="343" spans="1:13" x14ac:dyDescent="0.2">
      <c r="A343" s="15"/>
      <c r="B343" s="15"/>
      <c r="C343" s="15"/>
      <c r="D343" s="118"/>
      <c r="E343" s="10"/>
      <c r="F343" s="10"/>
      <c r="G343" s="10"/>
      <c r="H343" s="22"/>
      <c r="I343" s="22"/>
      <c r="J343" s="123"/>
      <c r="K343" s="124"/>
      <c r="L343" s="7"/>
      <c r="M343" s="13"/>
    </row>
    <row r="344" spans="1:13" x14ac:dyDescent="0.2">
      <c r="A344" s="15"/>
      <c r="B344" s="15"/>
      <c r="C344" s="15"/>
      <c r="D344" s="118"/>
      <c r="E344" s="10"/>
      <c r="F344" s="10"/>
      <c r="G344" s="10"/>
      <c r="H344" s="22"/>
      <c r="I344" s="22"/>
      <c r="J344" s="123"/>
      <c r="K344" s="124"/>
      <c r="L344" s="7"/>
      <c r="M344" s="13"/>
    </row>
    <row r="345" spans="1:13" x14ac:dyDescent="0.2">
      <c r="A345" s="15"/>
      <c r="B345" s="15"/>
      <c r="C345" s="15"/>
      <c r="D345" s="118"/>
      <c r="E345" s="10"/>
      <c r="F345" s="10"/>
      <c r="G345" s="10"/>
      <c r="H345" s="22"/>
      <c r="I345" s="22"/>
      <c r="J345" s="123"/>
      <c r="K345" s="124"/>
      <c r="L345" s="7"/>
      <c r="M345" s="13"/>
    </row>
    <row r="346" spans="1:13" x14ac:dyDescent="0.2">
      <c r="A346" s="15"/>
      <c r="B346" s="15"/>
      <c r="C346" s="15"/>
      <c r="D346" s="118"/>
      <c r="E346" s="10"/>
      <c r="F346" s="10"/>
      <c r="G346" s="10"/>
      <c r="H346" s="22"/>
      <c r="I346" s="22"/>
      <c r="J346" s="123"/>
      <c r="K346" s="124"/>
      <c r="L346" s="7"/>
      <c r="M346" s="13"/>
    </row>
    <row r="347" spans="1:13" x14ac:dyDescent="0.2">
      <c r="A347" s="15"/>
      <c r="B347" s="15"/>
      <c r="C347" s="15"/>
      <c r="D347" s="118"/>
      <c r="E347" s="10"/>
      <c r="F347" s="10"/>
      <c r="G347" s="10"/>
      <c r="H347" s="22"/>
      <c r="I347" s="22"/>
      <c r="J347" s="123"/>
      <c r="K347" s="124"/>
      <c r="L347" s="7"/>
      <c r="M347" s="13"/>
    </row>
    <row r="348" spans="1:13" x14ac:dyDescent="0.2">
      <c r="A348" s="15"/>
      <c r="B348" s="15"/>
      <c r="C348" s="15"/>
      <c r="D348" s="118"/>
      <c r="E348" s="10"/>
      <c r="F348" s="10"/>
      <c r="G348" s="10"/>
      <c r="H348" s="22"/>
      <c r="I348" s="22"/>
      <c r="J348" s="123"/>
      <c r="K348" s="124"/>
      <c r="L348" s="7"/>
      <c r="M348" s="13"/>
    </row>
    <row r="349" spans="1:13" x14ac:dyDescent="0.2">
      <c r="A349" s="15"/>
      <c r="B349" s="15"/>
      <c r="C349" s="15"/>
      <c r="D349" s="118"/>
      <c r="E349" s="10"/>
      <c r="F349" s="10"/>
      <c r="G349" s="10"/>
      <c r="H349" s="22"/>
      <c r="I349" s="22"/>
      <c r="J349" s="123"/>
      <c r="K349" s="124"/>
      <c r="L349" s="7"/>
      <c r="M349" s="13"/>
    </row>
    <row r="350" spans="1:13" x14ac:dyDescent="0.2">
      <c r="A350" s="15"/>
      <c r="B350" s="15"/>
      <c r="C350" s="15"/>
      <c r="D350" s="118"/>
      <c r="E350" s="10"/>
      <c r="F350" s="10"/>
      <c r="G350" s="10"/>
      <c r="H350" s="22"/>
      <c r="I350" s="22"/>
      <c r="J350" s="123"/>
      <c r="K350" s="124"/>
      <c r="L350" s="7"/>
      <c r="M350" s="13"/>
    </row>
    <row r="351" spans="1:13" x14ac:dyDescent="0.2">
      <c r="A351" s="15"/>
      <c r="B351" s="15"/>
      <c r="C351" s="15"/>
      <c r="D351" s="118"/>
      <c r="E351" s="10"/>
      <c r="F351" s="10"/>
      <c r="G351" s="10"/>
      <c r="H351" s="22"/>
      <c r="I351" s="22"/>
      <c r="J351" s="123"/>
      <c r="K351" s="124"/>
      <c r="L351" s="7"/>
      <c r="M351" s="13"/>
    </row>
    <row r="352" spans="1:13" x14ac:dyDescent="0.2">
      <c r="A352" s="15"/>
      <c r="B352" s="15"/>
      <c r="C352" s="15"/>
      <c r="D352" s="118"/>
      <c r="E352" s="10"/>
      <c r="F352" s="10"/>
      <c r="G352" s="10"/>
      <c r="H352" s="22"/>
      <c r="I352" s="22"/>
      <c r="J352" s="123"/>
      <c r="K352" s="124"/>
      <c r="L352" s="7"/>
      <c r="M352" s="13"/>
    </row>
    <row r="353" spans="1:13" x14ac:dyDescent="0.2">
      <c r="A353" s="15"/>
      <c r="B353" s="15"/>
      <c r="C353" s="15"/>
      <c r="D353" s="118"/>
      <c r="E353" s="10"/>
      <c r="F353" s="10"/>
      <c r="G353" s="10"/>
      <c r="H353" s="22"/>
      <c r="I353" s="22"/>
      <c r="J353" s="123"/>
      <c r="K353" s="124"/>
      <c r="L353" s="7"/>
      <c r="M353" s="13"/>
    </row>
    <row r="354" spans="1:13" x14ac:dyDescent="0.2">
      <c r="A354" s="15"/>
      <c r="B354" s="15"/>
      <c r="C354" s="15"/>
      <c r="D354" s="118"/>
      <c r="E354" s="10"/>
      <c r="F354" s="10"/>
      <c r="G354" s="10"/>
      <c r="H354" s="22"/>
      <c r="I354" s="22"/>
      <c r="J354" s="123"/>
      <c r="K354" s="124"/>
      <c r="L354" s="7"/>
      <c r="M354" s="13"/>
    </row>
    <row r="355" spans="1:13" x14ac:dyDescent="0.2">
      <c r="A355" s="15"/>
      <c r="B355" s="15"/>
      <c r="C355" s="15"/>
      <c r="D355" s="118"/>
      <c r="E355" s="10"/>
      <c r="F355" s="10"/>
      <c r="G355" s="10"/>
      <c r="H355" s="22"/>
      <c r="I355" s="22"/>
      <c r="J355" s="123"/>
      <c r="K355" s="124"/>
      <c r="L355" s="7"/>
      <c r="M355" s="13"/>
    </row>
    <row r="356" spans="1:13" x14ac:dyDescent="0.2">
      <c r="A356" s="15"/>
      <c r="B356" s="15"/>
      <c r="C356" s="15"/>
      <c r="D356" s="118"/>
      <c r="E356" s="10"/>
      <c r="F356" s="10"/>
      <c r="G356" s="10"/>
      <c r="H356" s="22"/>
      <c r="I356" s="22"/>
      <c r="J356" s="123"/>
      <c r="K356" s="124"/>
      <c r="L356" s="7"/>
      <c r="M356" s="13"/>
    </row>
    <row r="357" spans="1:13" x14ac:dyDescent="0.2">
      <c r="A357" s="15"/>
      <c r="B357" s="15"/>
      <c r="C357" s="15"/>
      <c r="D357" s="118"/>
      <c r="E357" s="10"/>
      <c r="F357" s="10"/>
      <c r="G357" s="10"/>
      <c r="H357" s="22"/>
      <c r="I357" s="22"/>
      <c r="J357" s="123"/>
      <c r="K357" s="124"/>
      <c r="L357" s="7"/>
      <c r="M357" s="13"/>
    </row>
    <row r="358" spans="1:13" x14ac:dyDescent="0.2">
      <c r="A358" s="15"/>
      <c r="B358" s="15"/>
      <c r="C358" s="15"/>
      <c r="D358" s="118"/>
      <c r="E358" s="10"/>
      <c r="F358" s="10"/>
      <c r="G358" s="10"/>
      <c r="H358" s="22"/>
      <c r="I358" s="22"/>
      <c r="J358" s="123"/>
      <c r="K358" s="124"/>
      <c r="L358" s="7"/>
      <c r="M358" s="13"/>
    </row>
    <row r="359" spans="1:13" x14ac:dyDescent="0.2">
      <c r="A359" s="15"/>
      <c r="B359" s="15"/>
      <c r="C359" s="15"/>
      <c r="D359" s="118"/>
      <c r="E359" s="10"/>
      <c r="F359" s="10"/>
      <c r="G359" s="10"/>
      <c r="H359" s="22"/>
      <c r="I359" s="22"/>
      <c r="J359" s="123"/>
      <c r="K359" s="124"/>
      <c r="L359" s="7"/>
      <c r="M359" s="13"/>
    </row>
    <row r="360" spans="1:13" x14ac:dyDescent="0.2">
      <c r="A360" s="15"/>
      <c r="B360" s="15"/>
      <c r="C360" s="15"/>
      <c r="D360" s="118"/>
      <c r="E360" s="10"/>
      <c r="F360" s="10"/>
      <c r="G360" s="10"/>
      <c r="H360" s="22"/>
      <c r="I360" s="22"/>
      <c r="J360" s="123"/>
      <c r="K360" s="124"/>
      <c r="L360" s="7"/>
      <c r="M360" s="13"/>
    </row>
    <row r="361" spans="1:13" x14ac:dyDescent="0.2">
      <c r="A361" s="15"/>
      <c r="B361" s="15"/>
      <c r="C361" s="15"/>
      <c r="D361" s="118"/>
      <c r="E361" s="10"/>
      <c r="F361" s="10"/>
      <c r="G361" s="10"/>
      <c r="H361" s="22"/>
      <c r="I361" s="22"/>
      <c r="J361" s="123"/>
      <c r="K361" s="124"/>
      <c r="L361" s="7"/>
      <c r="M361" s="13"/>
    </row>
    <row r="362" spans="1:13" x14ac:dyDescent="0.2">
      <c r="A362" s="15"/>
      <c r="B362" s="15"/>
      <c r="C362" s="15"/>
      <c r="D362" s="118"/>
      <c r="E362" s="10"/>
      <c r="F362" s="10"/>
      <c r="G362" s="10"/>
      <c r="H362" s="22"/>
      <c r="I362" s="22"/>
      <c r="J362" s="123"/>
      <c r="K362" s="124"/>
      <c r="L362" s="7"/>
      <c r="M362" s="13"/>
    </row>
    <row r="363" spans="1:13" x14ac:dyDescent="0.2">
      <c r="A363" s="15"/>
      <c r="B363" s="15"/>
      <c r="C363" s="15"/>
      <c r="D363" s="118"/>
      <c r="E363" s="10"/>
      <c r="F363" s="10"/>
      <c r="G363" s="10"/>
      <c r="H363" s="22"/>
      <c r="I363" s="22"/>
      <c r="J363" s="123"/>
      <c r="K363" s="124"/>
      <c r="L363" s="7"/>
      <c r="M363" s="13"/>
    </row>
    <row r="364" spans="1:13" x14ac:dyDescent="0.2">
      <c r="A364" s="15"/>
      <c r="B364" s="15"/>
      <c r="C364" s="15"/>
      <c r="D364" s="118"/>
      <c r="E364" s="10"/>
      <c r="F364" s="10"/>
      <c r="G364" s="10"/>
      <c r="H364" s="22"/>
      <c r="I364" s="22"/>
      <c r="J364" s="123"/>
      <c r="K364" s="124"/>
      <c r="L364" s="7"/>
      <c r="M364" s="13"/>
    </row>
    <row r="365" spans="1:13" x14ac:dyDescent="0.2">
      <c r="A365" s="15"/>
      <c r="B365" s="15"/>
      <c r="C365" s="15"/>
      <c r="D365" s="118"/>
      <c r="E365" s="10"/>
      <c r="F365" s="10"/>
      <c r="G365" s="10"/>
      <c r="H365" s="22"/>
      <c r="I365" s="22"/>
      <c r="J365" s="123"/>
      <c r="K365" s="124"/>
      <c r="L365" s="7"/>
      <c r="M365" s="13"/>
    </row>
    <row r="366" spans="1:13" x14ac:dyDescent="0.2">
      <c r="A366" s="15"/>
      <c r="B366" s="15"/>
      <c r="C366" s="15"/>
      <c r="D366" s="118"/>
      <c r="E366" s="10"/>
      <c r="F366" s="10"/>
      <c r="G366" s="10"/>
      <c r="H366" s="22"/>
      <c r="I366" s="22"/>
      <c r="J366" s="123"/>
      <c r="K366" s="124"/>
      <c r="L366" s="7"/>
      <c r="M366" s="13"/>
    </row>
    <row r="367" spans="1:13" x14ac:dyDescent="0.2">
      <c r="A367" s="15"/>
      <c r="B367" s="15"/>
      <c r="C367" s="15"/>
      <c r="D367" s="118"/>
      <c r="E367" s="10"/>
      <c r="F367" s="10"/>
      <c r="G367" s="10"/>
      <c r="H367" s="22"/>
      <c r="I367" s="22"/>
      <c r="J367" s="123"/>
      <c r="K367" s="124"/>
      <c r="L367" s="7"/>
      <c r="M367" s="13"/>
    </row>
    <row r="368" spans="1:13" x14ac:dyDescent="0.2">
      <c r="A368" s="15"/>
      <c r="B368" s="15"/>
      <c r="C368" s="15"/>
      <c r="D368" s="118"/>
      <c r="E368" s="10"/>
      <c r="F368" s="10"/>
      <c r="G368" s="10"/>
      <c r="H368" s="22"/>
      <c r="I368" s="22"/>
      <c r="J368" s="123"/>
      <c r="K368" s="124"/>
      <c r="L368" s="7"/>
      <c r="M368" s="13"/>
    </row>
    <row r="369" spans="1:13" x14ac:dyDescent="0.2">
      <c r="A369" s="15"/>
      <c r="B369" s="15"/>
      <c r="C369" s="15"/>
      <c r="D369" s="118"/>
      <c r="E369" s="10"/>
      <c r="F369" s="10"/>
      <c r="G369" s="10"/>
      <c r="H369" s="22"/>
      <c r="I369" s="22"/>
      <c r="J369" s="123"/>
      <c r="K369" s="124"/>
      <c r="L369" s="7"/>
      <c r="M369" s="13"/>
    </row>
    <row r="370" spans="1:13" x14ac:dyDescent="0.2">
      <c r="A370" s="15"/>
      <c r="B370" s="15"/>
      <c r="C370" s="15"/>
      <c r="D370" s="118"/>
      <c r="E370" s="10"/>
      <c r="F370" s="10"/>
      <c r="G370" s="10"/>
      <c r="H370" s="22"/>
      <c r="I370" s="22"/>
      <c r="J370" s="123"/>
      <c r="K370" s="124"/>
      <c r="L370" s="7"/>
      <c r="M370" s="13"/>
    </row>
    <row r="371" spans="1:13" x14ac:dyDescent="0.2">
      <c r="A371" s="15"/>
      <c r="B371" s="15"/>
      <c r="C371" s="15"/>
      <c r="D371" s="118"/>
      <c r="E371" s="10"/>
      <c r="F371" s="10"/>
      <c r="G371" s="10"/>
      <c r="H371" s="22"/>
      <c r="I371" s="22"/>
      <c r="J371" s="123"/>
      <c r="K371" s="124"/>
      <c r="L371" s="7"/>
      <c r="M371" s="13"/>
    </row>
    <row r="372" spans="1:13" x14ac:dyDescent="0.2">
      <c r="A372" s="15"/>
      <c r="B372" s="15"/>
      <c r="C372" s="15"/>
      <c r="D372" s="118"/>
      <c r="E372" s="10"/>
      <c r="F372" s="10"/>
      <c r="G372" s="10"/>
      <c r="H372" s="22"/>
      <c r="I372" s="22"/>
      <c r="J372" s="123"/>
      <c r="K372" s="124"/>
      <c r="L372" s="7"/>
      <c r="M372" s="13"/>
    </row>
    <row r="373" spans="1:13" x14ac:dyDescent="0.2">
      <c r="A373" s="15"/>
      <c r="B373" s="15"/>
      <c r="C373" s="15"/>
      <c r="D373" s="118"/>
      <c r="E373" s="10"/>
      <c r="F373" s="10"/>
      <c r="G373" s="10"/>
      <c r="H373" s="22"/>
      <c r="I373" s="22"/>
      <c r="J373" s="123"/>
      <c r="K373" s="124"/>
      <c r="L373" s="7"/>
      <c r="M373" s="13"/>
    </row>
    <row r="374" spans="1:13" x14ac:dyDescent="0.2">
      <c r="A374" s="15"/>
      <c r="B374" s="15"/>
      <c r="C374" s="15"/>
      <c r="D374" s="118"/>
      <c r="E374" s="10"/>
      <c r="F374" s="10"/>
      <c r="G374" s="10"/>
      <c r="H374" s="22"/>
      <c r="I374" s="22"/>
      <c r="J374" s="123"/>
      <c r="K374" s="124"/>
      <c r="L374" s="7"/>
      <c r="M374" s="13"/>
    </row>
    <row r="375" spans="1:13" x14ac:dyDescent="0.2">
      <c r="A375" s="15"/>
      <c r="B375" s="15"/>
      <c r="C375" s="15"/>
      <c r="D375" s="118"/>
      <c r="E375" s="10"/>
      <c r="F375" s="10"/>
      <c r="G375" s="10"/>
      <c r="H375" s="22"/>
      <c r="I375" s="22"/>
      <c r="J375" s="123"/>
      <c r="K375" s="124"/>
      <c r="L375" s="7"/>
      <c r="M375" s="13"/>
    </row>
    <row r="376" spans="1:13" x14ac:dyDescent="0.2">
      <c r="A376" s="15"/>
      <c r="B376" s="15"/>
      <c r="C376" s="15"/>
      <c r="D376" s="118"/>
      <c r="E376" s="10"/>
      <c r="F376" s="10"/>
      <c r="G376" s="10"/>
      <c r="H376" s="22"/>
      <c r="I376" s="22"/>
      <c r="J376" s="123"/>
      <c r="K376" s="124"/>
      <c r="L376" s="7"/>
      <c r="M376" s="13"/>
    </row>
    <row r="377" spans="1:13" x14ac:dyDescent="0.2">
      <c r="A377" s="15"/>
      <c r="B377" s="15"/>
      <c r="C377" s="15"/>
      <c r="D377" s="118"/>
      <c r="E377" s="10"/>
      <c r="F377" s="10"/>
      <c r="G377" s="10"/>
      <c r="H377" s="22"/>
      <c r="I377" s="22"/>
      <c r="J377" s="123"/>
      <c r="K377" s="124"/>
      <c r="L377" s="7"/>
      <c r="M377" s="13"/>
    </row>
    <row r="378" spans="1:13" x14ac:dyDescent="0.2">
      <c r="A378" s="15"/>
      <c r="B378" s="15"/>
      <c r="C378" s="15"/>
      <c r="D378" s="118"/>
      <c r="E378" s="10"/>
      <c r="F378" s="10"/>
      <c r="G378" s="10"/>
      <c r="H378" s="22"/>
      <c r="I378" s="22"/>
      <c r="J378" s="123"/>
      <c r="K378" s="124"/>
      <c r="L378" s="7"/>
      <c r="M378" s="13"/>
    </row>
    <row r="379" spans="1:13" x14ac:dyDescent="0.2">
      <c r="A379" s="15"/>
      <c r="B379" s="15"/>
      <c r="C379" s="15"/>
      <c r="D379" s="118"/>
      <c r="E379" s="10"/>
      <c r="F379" s="10"/>
      <c r="G379" s="10"/>
      <c r="H379" s="22"/>
      <c r="I379" s="22"/>
      <c r="J379" s="123"/>
      <c r="K379" s="124"/>
      <c r="L379" s="7"/>
      <c r="M379" s="13"/>
    </row>
    <row r="380" spans="1:13" x14ac:dyDescent="0.2">
      <c r="A380" s="15"/>
      <c r="B380" s="15"/>
      <c r="C380" s="15"/>
      <c r="D380" s="118"/>
      <c r="E380" s="10"/>
      <c r="F380" s="10"/>
      <c r="G380" s="10"/>
      <c r="H380" s="22"/>
      <c r="I380" s="22"/>
      <c r="J380" s="123"/>
      <c r="K380" s="124"/>
      <c r="L380" s="7"/>
      <c r="M380" s="13"/>
    </row>
    <row r="381" spans="1:13" x14ac:dyDescent="0.2">
      <c r="A381" s="15"/>
      <c r="B381" s="15"/>
      <c r="C381" s="15"/>
      <c r="D381" s="118"/>
      <c r="E381" s="10"/>
      <c r="F381" s="10"/>
      <c r="G381" s="10"/>
      <c r="H381" s="22"/>
      <c r="I381" s="22"/>
      <c r="J381" s="123"/>
      <c r="K381" s="124"/>
      <c r="L381" s="7"/>
      <c r="M381" s="13"/>
    </row>
    <row r="382" spans="1:13" x14ac:dyDescent="0.2">
      <c r="A382" s="15"/>
      <c r="B382" s="15"/>
      <c r="C382" s="15"/>
      <c r="D382" s="118"/>
      <c r="E382" s="10"/>
      <c r="F382" s="10"/>
      <c r="G382" s="10"/>
      <c r="H382" s="22"/>
      <c r="I382" s="22"/>
      <c r="J382" s="123"/>
      <c r="K382" s="124"/>
      <c r="L382" s="7"/>
      <c r="M382" s="13"/>
    </row>
    <row r="383" spans="1:13" x14ac:dyDescent="0.2">
      <c r="A383" s="15"/>
      <c r="B383" s="15"/>
      <c r="C383" s="15"/>
      <c r="D383" s="118"/>
      <c r="E383" s="10"/>
      <c r="F383" s="10"/>
      <c r="G383" s="10"/>
      <c r="H383" s="22"/>
      <c r="I383" s="22"/>
      <c r="J383" s="123"/>
      <c r="K383" s="124"/>
      <c r="L383" s="7"/>
      <c r="M383" s="13"/>
    </row>
    <row r="384" spans="1:13" x14ac:dyDescent="0.2">
      <c r="A384" s="15"/>
      <c r="B384" s="15"/>
      <c r="C384" s="15"/>
      <c r="D384" s="118"/>
      <c r="E384" s="10"/>
      <c r="F384" s="10"/>
      <c r="G384" s="10"/>
      <c r="H384" s="22"/>
      <c r="I384" s="22"/>
      <c r="J384" s="123"/>
      <c r="K384" s="124"/>
      <c r="L384" s="7"/>
      <c r="M384" s="13"/>
    </row>
    <row r="385" spans="1:13" x14ac:dyDescent="0.2">
      <c r="A385" s="15"/>
      <c r="B385" s="15"/>
      <c r="C385" s="15"/>
      <c r="D385" s="118"/>
      <c r="E385" s="10"/>
      <c r="F385" s="10"/>
      <c r="G385" s="10"/>
      <c r="H385" s="22"/>
      <c r="I385" s="22"/>
      <c r="J385" s="123"/>
      <c r="K385" s="124"/>
      <c r="L385" s="7"/>
      <c r="M385" s="13"/>
    </row>
    <row r="386" spans="1:13" x14ac:dyDescent="0.2">
      <c r="A386" s="15"/>
      <c r="B386" s="15"/>
      <c r="C386" s="15"/>
      <c r="D386" s="118"/>
      <c r="E386" s="10"/>
      <c r="F386" s="10"/>
      <c r="G386" s="10"/>
      <c r="H386" s="22"/>
      <c r="I386" s="22"/>
      <c r="J386" s="123"/>
      <c r="K386" s="124"/>
      <c r="L386" s="7"/>
      <c r="M386" s="13"/>
    </row>
    <row r="387" spans="1:13" x14ac:dyDescent="0.2">
      <c r="A387" s="15"/>
      <c r="B387" s="15"/>
      <c r="C387" s="15"/>
      <c r="D387" s="118"/>
      <c r="E387" s="10"/>
      <c r="F387" s="10"/>
      <c r="G387" s="10"/>
      <c r="H387" s="22"/>
      <c r="I387" s="22"/>
      <c r="J387" s="123"/>
      <c r="K387" s="124"/>
      <c r="L387" s="7"/>
      <c r="M387" s="13"/>
    </row>
    <row r="388" spans="1:13" x14ac:dyDescent="0.2">
      <c r="A388" s="15"/>
      <c r="B388" s="15"/>
      <c r="C388" s="15"/>
      <c r="D388" s="118"/>
      <c r="E388" s="10"/>
      <c r="F388" s="10"/>
      <c r="G388" s="10"/>
      <c r="H388" s="22"/>
      <c r="I388" s="22"/>
      <c r="J388" s="123"/>
      <c r="K388" s="124"/>
      <c r="L388" s="7"/>
      <c r="M388" s="13"/>
    </row>
    <row r="389" spans="1:13" x14ac:dyDescent="0.2">
      <c r="A389" s="15"/>
      <c r="B389" s="15"/>
      <c r="C389" s="15"/>
      <c r="D389" s="118"/>
      <c r="E389" s="10"/>
      <c r="F389" s="10"/>
      <c r="G389" s="10"/>
      <c r="H389" s="22"/>
      <c r="I389" s="22"/>
      <c r="J389" s="123"/>
      <c r="K389" s="124"/>
      <c r="L389" s="7"/>
      <c r="M389" s="13"/>
    </row>
    <row r="390" spans="1:13" x14ac:dyDescent="0.2">
      <c r="A390" s="15"/>
      <c r="B390" s="15"/>
      <c r="C390" s="15"/>
      <c r="D390" s="118"/>
      <c r="E390" s="10"/>
      <c r="F390" s="10"/>
      <c r="G390" s="10"/>
      <c r="H390" s="22"/>
      <c r="I390" s="22"/>
      <c r="J390" s="123"/>
      <c r="K390" s="124"/>
      <c r="L390" s="7"/>
      <c r="M390" s="13"/>
    </row>
    <row r="391" spans="1:13" x14ac:dyDescent="0.2">
      <c r="A391" s="15"/>
      <c r="B391" s="15"/>
      <c r="C391" s="15"/>
      <c r="D391" s="118"/>
      <c r="E391" s="10"/>
      <c r="F391" s="10"/>
      <c r="G391" s="10"/>
      <c r="H391" s="22"/>
      <c r="I391" s="22"/>
      <c r="J391" s="123"/>
      <c r="K391" s="124"/>
      <c r="L391" s="7"/>
      <c r="M391" s="13"/>
    </row>
    <row r="392" spans="1:13" x14ac:dyDescent="0.2">
      <c r="A392" s="15"/>
      <c r="B392" s="15"/>
      <c r="C392" s="15"/>
      <c r="D392" s="118"/>
      <c r="E392" s="10"/>
      <c r="F392" s="10"/>
      <c r="G392" s="10"/>
      <c r="H392" s="22"/>
      <c r="I392" s="22"/>
      <c r="J392" s="123"/>
      <c r="K392" s="124"/>
      <c r="L392" s="7"/>
      <c r="M392" s="13"/>
    </row>
    <row r="393" spans="1:13" x14ac:dyDescent="0.2">
      <c r="A393" s="15"/>
      <c r="B393" s="15"/>
      <c r="C393" s="15"/>
      <c r="D393" s="118"/>
      <c r="E393" s="10"/>
      <c r="F393" s="10"/>
      <c r="G393" s="10"/>
      <c r="H393" s="22"/>
      <c r="I393" s="22"/>
      <c r="J393" s="123"/>
      <c r="K393" s="124"/>
      <c r="L393" s="7"/>
      <c r="M393" s="13"/>
    </row>
    <row r="394" spans="1:13" x14ac:dyDescent="0.2">
      <c r="A394" s="15"/>
      <c r="B394" s="15"/>
      <c r="C394" s="15"/>
      <c r="D394" s="118"/>
      <c r="E394" s="10"/>
      <c r="F394" s="10"/>
      <c r="G394" s="10"/>
      <c r="H394" s="22"/>
      <c r="I394" s="22"/>
      <c r="J394" s="123"/>
      <c r="K394" s="124"/>
      <c r="L394" s="7"/>
      <c r="M394" s="13"/>
    </row>
    <row r="395" spans="1:13" x14ac:dyDescent="0.2">
      <c r="A395" s="15"/>
      <c r="B395" s="15"/>
      <c r="C395" s="15"/>
      <c r="D395" s="118"/>
      <c r="E395" s="10"/>
      <c r="F395" s="10"/>
      <c r="G395" s="10"/>
      <c r="H395" s="22"/>
      <c r="I395" s="22"/>
      <c r="J395" s="123"/>
      <c r="K395" s="124"/>
      <c r="L395" s="7"/>
      <c r="M395" s="13"/>
    </row>
    <row r="396" spans="1:13" x14ac:dyDescent="0.2">
      <c r="A396" s="15"/>
      <c r="B396" s="15"/>
      <c r="C396" s="15"/>
      <c r="D396" s="118"/>
      <c r="E396" s="10"/>
      <c r="F396" s="10"/>
      <c r="G396" s="10"/>
      <c r="H396" s="22"/>
      <c r="I396" s="22"/>
      <c r="J396" s="123"/>
      <c r="K396" s="124"/>
      <c r="L396" s="7"/>
      <c r="M396" s="13"/>
    </row>
    <row r="397" spans="1:13" x14ac:dyDescent="0.2">
      <c r="A397" s="15"/>
      <c r="B397" s="15"/>
      <c r="C397" s="15"/>
      <c r="D397" s="118"/>
      <c r="E397" s="10"/>
      <c r="F397" s="10"/>
      <c r="G397" s="10"/>
      <c r="H397" s="22"/>
      <c r="I397" s="22"/>
      <c r="J397" s="123"/>
      <c r="K397" s="124"/>
      <c r="L397" s="7"/>
      <c r="M397" s="13"/>
    </row>
    <row r="398" spans="1:13" x14ac:dyDescent="0.2">
      <c r="A398" s="15"/>
      <c r="B398" s="15"/>
      <c r="C398" s="15"/>
      <c r="D398" s="118"/>
      <c r="E398" s="10"/>
      <c r="F398" s="10"/>
      <c r="G398" s="10"/>
      <c r="H398" s="22"/>
      <c r="I398" s="22"/>
      <c r="J398" s="123"/>
      <c r="K398" s="124"/>
      <c r="L398" s="7"/>
      <c r="M398" s="13"/>
    </row>
    <row r="399" spans="1:13" x14ac:dyDescent="0.2">
      <c r="A399" s="15"/>
      <c r="B399" s="15"/>
      <c r="C399" s="15"/>
      <c r="D399" s="118"/>
      <c r="E399" s="10"/>
      <c r="F399" s="10"/>
      <c r="G399" s="10"/>
      <c r="H399" s="22"/>
      <c r="I399" s="22"/>
      <c r="J399" s="123"/>
      <c r="K399" s="124"/>
      <c r="L399" s="7"/>
      <c r="M399" s="13"/>
    </row>
    <row r="400" spans="1:13" x14ac:dyDescent="0.2">
      <c r="A400" s="15"/>
      <c r="B400" s="15"/>
      <c r="C400" s="15"/>
      <c r="D400" s="118"/>
      <c r="E400" s="10"/>
      <c r="F400" s="10"/>
      <c r="G400" s="10"/>
      <c r="H400" s="22"/>
      <c r="I400" s="22"/>
      <c r="J400" s="123"/>
      <c r="K400" s="124"/>
      <c r="L400" s="7"/>
      <c r="M400" s="13"/>
    </row>
    <row r="401" spans="1:13" x14ac:dyDescent="0.2">
      <c r="A401" s="15"/>
      <c r="B401" s="15"/>
      <c r="C401" s="15"/>
      <c r="D401" s="118"/>
      <c r="E401" s="10"/>
      <c r="F401" s="10"/>
      <c r="G401" s="10"/>
      <c r="H401" s="22"/>
      <c r="I401" s="22"/>
      <c r="J401" s="123"/>
      <c r="K401" s="124"/>
      <c r="L401" s="7"/>
      <c r="M401" s="13"/>
    </row>
    <row r="402" spans="1:13" x14ac:dyDescent="0.2">
      <c r="A402" s="15"/>
      <c r="B402" s="15"/>
      <c r="C402" s="15"/>
      <c r="D402" s="118"/>
      <c r="E402" s="10"/>
      <c r="F402" s="10"/>
      <c r="G402" s="10"/>
      <c r="H402" s="22"/>
      <c r="I402" s="22"/>
      <c r="J402" s="123"/>
      <c r="K402" s="124"/>
      <c r="L402" s="7"/>
      <c r="M402" s="13"/>
    </row>
    <row r="403" spans="1:13" x14ac:dyDescent="0.2">
      <c r="A403" s="15"/>
      <c r="B403" s="15"/>
      <c r="C403" s="15"/>
      <c r="D403" s="118"/>
      <c r="E403" s="10"/>
      <c r="F403" s="10"/>
      <c r="G403" s="10"/>
      <c r="H403" s="22"/>
      <c r="I403" s="22"/>
      <c r="J403" s="123"/>
      <c r="K403" s="124"/>
      <c r="L403" s="7"/>
      <c r="M403" s="13"/>
    </row>
    <row r="404" spans="1:13" x14ac:dyDescent="0.2">
      <c r="A404" s="15"/>
      <c r="B404" s="15"/>
      <c r="C404" s="15"/>
      <c r="D404" s="118"/>
      <c r="E404" s="10"/>
      <c r="F404" s="10"/>
      <c r="G404" s="10"/>
      <c r="H404" s="22"/>
      <c r="I404" s="22"/>
      <c r="J404" s="123"/>
      <c r="K404" s="124"/>
      <c r="L404" s="7"/>
      <c r="M404" s="13"/>
    </row>
    <row r="405" spans="1:13" x14ac:dyDescent="0.2">
      <c r="A405" s="15"/>
      <c r="B405" s="15"/>
      <c r="C405" s="15"/>
      <c r="D405" s="118"/>
      <c r="E405" s="10"/>
      <c r="F405" s="10"/>
      <c r="G405" s="10"/>
      <c r="H405" s="22"/>
      <c r="I405" s="22"/>
      <c r="J405" s="123"/>
      <c r="K405" s="124"/>
      <c r="L405" s="7"/>
      <c r="M405" s="13"/>
    </row>
    <row r="406" spans="1:13" x14ac:dyDescent="0.2">
      <c r="A406" s="15"/>
      <c r="B406" s="15"/>
      <c r="C406" s="15"/>
      <c r="D406" s="118"/>
      <c r="E406" s="10"/>
      <c r="F406" s="10"/>
      <c r="G406" s="10"/>
      <c r="H406" s="22"/>
      <c r="I406" s="22"/>
      <c r="J406" s="123"/>
      <c r="K406" s="124"/>
      <c r="L406" s="7"/>
      <c r="M406" s="13"/>
    </row>
    <row r="407" spans="1:13" x14ac:dyDescent="0.2">
      <c r="A407" s="15"/>
      <c r="B407" s="15"/>
      <c r="C407" s="15"/>
      <c r="D407" s="118"/>
      <c r="E407" s="10"/>
      <c r="F407" s="10"/>
      <c r="G407" s="10"/>
      <c r="H407" s="22"/>
      <c r="I407" s="22"/>
      <c r="J407" s="123"/>
      <c r="K407" s="124"/>
      <c r="L407" s="7"/>
      <c r="M407" s="13"/>
    </row>
    <row r="408" spans="1:13" x14ac:dyDescent="0.2">
      <c r="A408" s="15"/>
      <c r="B408" s="15"/>
      <c r="C408" s="15"/>
      <c r="D408" s="118"/>
      <c r="E408" s="10"/>
      <c r="F408" s="10"/>
      <c r="G408" s="10"/>
      <c r="H408" s="22"/>
      <c r="I408" s="22"/>
      <c r="J408" s="123"/>
      <c r="K408" s="124"/>
      <c r="L408" s="7"/>
      <c r="M408" s="13"/>
    </row>
    <row r="409" spans="1:13" x14ac:dyDescent="0.2">
      <c r="A409" s="15"/>
      <c r="B409" s="15"/>
      <c r="C409" s="15"/>
      <c r="D409" s="118"/>
      <c r="E409" s="10"/>
      <c r="F409" s="10"/>
      <c r="G409" s="10"/>
      <c r="H409" s="22"/>
      <c r="I409" s="22"/>
      <c r="J409" s="123"/>
      <c r="K409" s="124"/>
      <c r="L409" s="7"/>
      <c r="M409" s="13"/>
    </row>
    <row r="410" spans="1:13" x14ac:dyDescent="0.2">
      <c r="A410" s="15"/>
      <c r="B410" s="15"/>
      <c r="C410" s="15"/>
      <c r="D410" s="118"/>
      <c r="E410" s="10"/>
      <c r="F410" s="10"/>
      <c r="G410" s="10"/>
      <c r="H410" s="22"/>
      <c r="I410" s="22"/>
      <c r="J410" s="123"/>
      <c r="K410" s="124"/>
      <c r="L410" s="7"/>
      <c r="M410" s="13"/>
    </row>
    <row r="411" spans="1:13" x14ac:dyDescent="0.2">
      <c r="A411" s="15"/>
      <c r="B411" s="15"/>
      <c r="C411" s="15"/>
      <c r="D411" s="118"/>
      <c r="E411" s="10"/>
      <c r="F411" s="10"/>
      <c r="G411" s="10"/>
      <c r="H411" s="22"/>
      <c r="I411" s="22"/>
      <c r="J411" s="123"/>
      <c r="K411" s="124"/>
      <c r="L411" s="7"/>
      <c r="M411" s="13"/>
    </row>
    <row r="412" spans="1:13" x14ac:dyDescent="0.2">
      <c r="A412" s="15"/>
      <c r="B412" s="15"/>
      <c r="C412" s="15"/>
      <c r="D412" s="118"/>
      <c r="E412" s="10"/>
      <c r="F412" s="10"/>
      <c r="G412" s="10"/>
      <c r="H412" s="22"/>
      <c r="I412" s="22"/>
      <c r="J412" s="123"/>
      <c r="K412" s="124"/>
      <c r="L412" s="7"/>
      <c r="M412" s="13"/>
    </row>
    <row r="413" spans="1:13" x14ac:dyDescent="0.2">
      <c r="A413" s="15"/>
      <c r="B413" s="15"/>
      <c r="C413" s="15"/>
      <c r="D413" s="118"/>
      <c r="E413" s="10"/>
      <c r="F413" s="10"/>
      <c r="G413" s="10"/>
      <c r="H413" s="22"/>
      <c r="I413" s="22"/>
      <c r="J413" s="123"/>
      <c r="K413" s="124"/>
      <c r="L413" s="7"/>
      <c r="M413" s="13"/>
    </row>
    <row r="414" spans="1:13" x14ac:dyDescent="0.2">
      <c r="A414" s="15"/>
      <c r="B414" s="15"/>
      <c r="C414" s="15"/>
      <c r="D414" s="118"/>
      <c r="E414" s="10"/>
      <c r="F414" s="10"/>
      <c r="G414" s="10"/>
      <c r="H414" s="22"/>
      <c r="I414" s="22"/>
      <c r="J414" s="123"/>
      <c r="K414" s="124"/>
      <c r="L414" s="7"/>
      <c r="M414" s="13"/>
    </row>
    <row r="415" spans="1:13" x14ac:dyDescent="0.2">
      <c r="A415" s="15"/>
      <c r="B415" s="15"/>
      <c r="C415" s="15"/>
      <c r="D415" s="118"/>
      <c r="E415" s="10"/>
      <c r="F415" s="10"/>
      <c r="G415" s="10"/>
      <c r="H415" s="22"/>
      <c r="I415" s="22"/>
      <c r="J415" s="123"/>
      <c r="K415" s="124"/>
      <c r="L415" s="7"/>
      <c r="M415" s="13"/>
    </row>
    <row r="416" spans="1:13" x14ac:dyDescent="0.2">
      <c r="A416" s="15"/>
      <c r="B416" s="15"/>
      <c r="C416" s="15"/>
      <c r="D416" s="118"/>
      <c r="E416" s="10"/>
      <c r="F416" s="10"/>
      <c r="G416" s="10"/>
      <c r="H416" s="22"/>
      <c r="I416" s="22"/>
      <c r="J416" s="123"/>
      <c r="K416" s="124"/>
      <c r="L416" s="7"/>
      <c r="M416" s="13"/>
    </row>
    <row r="417" spans="1:13" x14ac:dyDescent="0.2">
      <c r="A417" s="15"/>
      <c r="B417" s="15"/>
      <c r="C417" s="15"/>
      <c r="D417" s="118"/>
      <c r="E417" s="10"/>
      <c r="F417" s="10"/>
      <c r="G417" s="10"/>
      <c r="H417" s="22"/>
      <c r="I417" s="22"/>
      <c r="J417" s="123"/>
      <c r="K417" s="124"/>
      <c r="L417" s="7"/>
      <c r="M417" s="13"/>
    </row>
    <row r="418" spans="1:13" x14ac:dyDescent="0.2">
      <c r="A418" s="15"/>
      <c r="B418" s="15"/>
      <c r="C418" s="15"/>
      <c r="D418" s="118"/>
      <c r="E418" s="10"/>
      <c r="F418" s="10"/>
      <c r="G418" s="10"/>
      <c r="H418" s="22"/>
      <c r="I418" s="22"/>
      <c r="J418" s="123"/>
      <c r="K418" s="124"/>
      <c r="L418" s="7"/>
      <c r="M418" s="13"/>
    </row>
    <row r="419" spans="1:13" x14ac:dyDescent="0.2">
      <c r="A419" s="15"/>
      <c r="B419" s="15"/>
      <c r="C419" s="15"/>
      <c r="D419" s="118"/>
      <c r="E419" s="10"/>
      <c r="F419" s="10"/>
      <c r="G419" s="10"/>
      <c r="H419" s="22"/>
      <c r="I419" s="22"/>
      <c r="J419" s="123"/>
      <c r="K419" s="124"/>
      <c r="L419" s="7"/>
      <c r="M419" s="13"/>
    </row>
    <row r="420" spans="1:13" x14ac:dyDescent="0.2">
      <c r="A420" s="15"/>
      <c r="B420" s="15"/>
      <c r="C420" s="15"/>
      <c r="D420" s="118"/>
      <c r="E420" s="10"/>
      <c r="F420" s="10"/>
      <c r="G420" s="10"/>
      <c r="H420" s="22"/>
      <c r="I420" s="22"/>
      <c r="J420" s="123"/>
      <c r="K420" s="124"/>
      <c r="L420" s="7"/>
      <c r="M420" s="13"/>
    </row>
    <row r="421" spans="1:13" x14ac:dyDescent="0.2">
      <c r="A421" s="15"/>
      <c r="B421" s="15"/>
      <c r="C421" s="15"/>
      <c r="D421" s="118"/>
      <c r="E421" s="10"/>
      <c r="F421" s="10"/>
      <c r="G421" s="10"/>
      <c r="H421" s="22"/>
      <c r="I421" s="22"/>
      <c r="J421" s="123"/>
      <c r="K421" s="124"/>
      <c r="L421" s="7"/>
      <c r="M421" s="13"/>
    </row>
    <row r="422" spans="1:13" x14ac:dyDescent="0.2">
      <c r="A422" s="15"/>
      <c r="B422" s="15"/>
      <c r="C422" s="15"/>
      <c r="D422" s="118"/>
      <c r="E422" s="10"/>
      <c r="F422" s="10"/>
      <c r="G422" s="10"/>
      <c r="H422" s="22"/>
      <c r="I422" s="22"/>
      <c r="J422" s="123"/>
      <c r="K422" s="124"/>
      <c r="L422" s="7"/>
      <c r="M422" s="13"/>
    </row>
    <row r="423" spans="1:13" x14ac:dyDescent="0.2">
      <c r="A423" s="15"/>
      <c r="B423" s="15"/>
      <c r="C423" s="15"/>
      <c r="D423" s="118"/>
      <c r="E423" s="10"/>
      <c r="F423" s="10"/>
      <c r="G423" s="10"/>
      <c r="H423" s="22"/>
      <c r="I423" s="22"/>
      <c r="J423" s="123"/>
      <c r="K423" s="124"/>
      <c r="L423" s="7"/>
      <c r="M423" s="13"/>
    </row>
    <row r="424" spans="1:13" x14ac:dyDescent="0.2">
      <c r="A424" s="15"/>
      <c r="B424" s="15"/>
      <c r="C424" s="15"/>
      <c r="D424" s="118"/>
      <c r="E424" s="10"/>
      <c r="F424" s="10"/>
      <c r="G424" s="10"/>
      <c r="H424" s="22"/>
      <c r="I424" s="22"/>
      <c r="J424" s="123"/>
      <c r="K424" s="124"/>
      <c r="L424" s="7"/>
      <c r="M424" s="13"/>
    </row>
    <row r="425" spans="1:13" x14ac:dyDescent="0.2">
      <c r="A425" s="15"/>
      <c r="B425" s="15"/>
      <c r="C425" s="15"/>
      <c r="D425" s="118"/>
      <c r="E425" s="10"/>
      <c r="F425" s="10"/>
      <c r="G425" s="10"/>
      <c r="H425" s="22"/>
      <c r="I425" s="22"/>
      <c r="J425" s="123"/>
      <c r="K425" s="124"/>
      <c r="L425" s="7"/>
      <c r="M425" s="13"/>
    </row>
    <row r="426" spans="1:13" x14ac:dyDescent="0.2">
      <c r="A426" s="15"/>
      <c r="B426" s="15"/>
      <c r="C426" s="15"/>
      <c r="D426" s="118"/>
      <c r="E426" s="10"/>
      <c r="F426" s="10"/>
      <c r="G426" s="10"/>
      <c r="H426" s="22"/>
      <c r="I426" s="22"/>
      <c r="J426" s="123"/>
      <c r="K426" s="124"/>
      <c r="L426" s="7"/>
      <c r="M426" s="13"/>
    </row>
    <row r="427" spans="1:13" x14ac:dyDescent="0.2">
      <c r="A427" s="15"/>
      <c r="B427" s="15"/>
      <c r="C427" s="15"/>
      <c r="D427" s="118"/>
      <c r="E427" s="10"/>
      <c r="F427" s="10"/>
      <c r="G427" s="10"/>
      <c r="H427" s="22"/>
      <c r="I427" s="22"/>
      <c r="J427" s="123"/>
      <c r="K427" s="124"/>
      <c r="L427" s="7"/>
      <c r="M427" s="13"/>
    </row>
    <row r="428" spans="1:13" x14ac:dyDescent="0.2">
      <c r="A428" s="15"/>
      <c r="B428" s="15"/>
      <c r="C428" s="15"/>
      <c r="D428" s="118"/>
      <c r="E428" s="10"/>
      <c r="F428" s="10"/>
      <c r="G428" s="10"/>
      <c r="H428" s="22"/>
      <c r="I428" s="22"/>
      <c r="J428" s="123"/>
      <c r="K428" s="124"/>
      <c r="L428" s="7"/>
      <c r="M428" s="13"/>
    </row>
    <row r="429" spans="1:13" x14ac:dyDescent="0.2">
      <c r="A429" s="15"/>
      <c r="B429" s="15"/>
      <c r="C429" s="15"/>
      <c r="D429" s="118"/>
      <c r="E429" s="10"/>
      <c r="F429" s="10"/>
      <c r="G429" s="10"/>
      <c r="H429" s="22"/>
      <c r="I429" s="22"/>
      <c r="J429" s="123"/>
      <c r="K429" s="124"/>
      <c r="L429" s="7"/>
      <c r="M429" s="13"/>
    </row>
    <row r="430" spans="1:13" x14ac:dyDescent="0.2">
      <c r="A430" s="15"/>
      <c r="B430" s="15"/>
      <c r="C430" s="15"/>
      <c r="D430" s="118"/>
      <c r="E430" s="10"/>
      <c r="F430" s="10"/>
      <c r="G430" s="10"/>
      <c r="H430" s="22"/>
      <c r="I430" s="22"/>
      <c r="J430" s="123"/>
      <c r="K430" s="124"/>
      <c r="L430" s="7"/>
      <c r="M430" s="13"/>
    </row>
    <row r="431" spans="1:13" x14ac:dyDescent="0.2">
      <c r="A431" s="15"/>
      <c r="B431" s="15"/>
      <c r="C431" s="15"/>
      <c r="D431" s="118"/>
      <c r="E431" s="10"/>
      <c r="F431" s="10"/>
      <c r="G431" s="10"/>
      <c r="H431" s="22"/>
      <c r="I431" s="22"/>
      <c r="J431" s="123"/>
      <c r="K431" s="124"/>
      <c r="L431" s="7"/>
      <c r="M431" s="13"/>
    </row>
    <row r="432" spans="1:13" x14ac:dyDescent="0.2">
      <c r="A432" s="15"/>
      <c r="B432" s="15"/>
      <c r="C432" s="15"/>
      <c r="D432" s="118"/>
      <c r="E432" s="10"/>
      <c r="F432" s="10"/>
      <c r="G432" s="10"/>
      <c r="H432" s="22"/>
      <c r="I432" s="22"/>
      <c r="J432" s="123"/>
      <c r="K432" s="124"/>
      <c r="L432" s="7"/>
      <c r="M432" s="13"/>
    </row>
    <row r="433" spans="1:13" x14ac:dyDescent="0.2">
      <c r="A433" s="15"/>
      <c r="B433" s="15"/>
      <c r="C433" s="15"/>
      <c r="D433" s="118"/>
      <c r="E433" s="10"/>
      <c r="F433" s="10"/>
      <c r="G433" s="10"/>
      <c r="H433" s="22"/>
      <c r="I433" s="22"/>
      <c r="J433" s="123"/>
      <c r="K433" s="124"/>
      <c r="L433" s="7"/>
      <c r="M433" s="13"/>
    </row>
    <row r="434" spans="1:13" x14ac:dyDescent="0.2">
      <c r="A434" s="15"/>
      <c r="B434" s="15"/>
      <c r="C434" s="15"/>
      <c r="D434" s="118"/>
      <c r="E434" s="10"/>
      <c r="F434" s="10"/>
      <c r="G434" s="10"/>
      <c r="H434" s="22"/>
      <c r="I434" s="22"/>
      <c r="J434" s="123"/>
      <c r="K434" s="124"/>
      <c r="L434" s="7"/>
      <c r="M434" s="13"/>
    </row>
    <row r="435" spans="1:13" x14ac:dyDescent="0.2">
      <c r="A435" s="15"/>
      <c r="B435" s="15"/>
      <c r="C435" s="15"/>
      <c r="D435" s="118"/>
      <c r="E435" s="10"/>
      <c r="F435" s="10"/>
      <c r="G435" s="10"/>
      <c r="H435" s="22"/>
      <c r="I435" s="22"/>
      <c r="J435" s="123"/>
      <c r="K435" s="124"/>
      <c r="L435" s="7"/>
      <c r="M435" s="13"/>
    </row>
    <row r="436" spans="1:13" x14ac:dyDescent="0.2">
      <c r="A436" s="15"/>
      <c r="B436" s="15"/>
      <c r="C436" s="15"/>
      <c r="D436" s="118"/>
      <c r="E436" s="10"/>
      <c r="F436" s="10"/>
      <c r="G436" s="10"/>
      <c r="H436" s="22"/>
      <c r="I436" s="22"/>
      <c r="J436" s="123"/>
      <c r="K436" s="124"/>
      <c r="L436" s="7"/>
      <c r="M436" s="13"/>
    </row>
    <row r="437" spans="1:13" x14ac:dyDescent="0.2">
      <c r="A437" s="15"/>
      <c r="B437" s="15"/>
      <c r="C437" s="15"/>
      <c r="D437" s="118"/>
      <c r="E437" s="10"/>
      <c r="F437" s="10"/>
      <c r="G437" s="10"/>
      <c r="H437" s="22"/>
      <c r="I437" s="22"/>
      <c r="J437" s="123"/>
      <c r="K437" s="124"/>
      <c r="L437" s="7"/>
      <c r="M437" s="13"/>
    </row>
    <row r="438" spans="1:13" x14ac:dyDescent="0.2">
      <c r="A438" s="15"/>
      <c r="B438" s="15"/>
      <c r="C438" s="15"/>
      <c r="D438" s="118"/>
      <c r="E438" s="10"/>
      <c r="F438" s="10"/>
      <c r="G438" s="10"/>
      <c r="H438" s="22"/>
      <c r="I438" s="22"/>
      <c r="J438" s="123"/>
      <c r="K438" s="124"/>
      <c r="L438" s="7"/>
      <c r="M438" s="13"/>
    </row>
    <row r="439" spans="1:13" x14ac:dyDescent="0.2">
      <c r="A439" s="15"/>
      <c r="B439" s="15"/>
      <c r="C439" s="15"/>
      <c r="D439" s="118"/>
      <c r="E439" s="10"/>
      <c r="F439" s="10"/>
      <c r="G439" s="10"/>
      <c r="H439" s="22"/>
      <c r="I439" s="22"/>
      <c r="J439" s="123"/>
      <c r="K439" s="124"/>
      <c r="L439" s="7"/>
      <c r="M439" s="13"/>
    </row>
    <row r="440" spans="1:13" x14ac:dyDescent="0.2">
      <c r="A440" s="15"/>
      <c r="B440" s="15"/>
      <c r="C440" s="15"/>
      <c r="D440" s="118"/>
      <c r="E440" s="10"/>
      <c r="F440" s="10"/>
      <c r="G440" s="10"/>
      <c r="H440" s="22"/>
      <c r="I440" s="22"/>
      <c r="J440" s="123"/>
      <c r="K440" s="124"/>
      <c r="L440" s="7"/>
      <c r="M440" s="13"/>
    </row>
    <row r="441" spans="1:13" x14ac:dyDescent="0.2">
      <c r="A441" s="15"/>
      <c r="B441" s="15"/>
      <c r="C441" s="15"/>
      <c r="D441" s="118"/>
      <c r="E441" s="10"/>
      <c r="F441" s="10"/>
      <c r="G441" s="10"/>
      <c r="H441" s="22"/>
      <c r="I441" s="22"/>
      <c r="J441" s="123"/>
      <c r="K441" s="124"/>
      <c r="L441" s="7"/>
      <c r="M441" s="13"/>
    </row>
    <row r="442" spans="1:13" x14ac:dyDescent="0.2">
      <c r="A442" s="15"/>
      <c r="B442" s="15"/>
      <c r="C442" s="15"/>
      <c r="D442" s="118"/>
      <c r="E442" s="10"/>
      <c r="F442" s="10"/>
      <c r="G442" s="10"/>
      <c r="H442" s="22"/>
      <c r="I442" s="22"/>
      <c r="J442" s="123"/>
      <c r="K442" s="124"/>
      <c r="L442" s="7"/>
      <c r="M442" s="13"/>
    </row>
    <row r="443" spans="1:13" x14ac:dyDescent="0.2">
      <c r="A443" s="15"/>
      <c r="B443" s="15"/>
      <c r="C443" s="15"/>
      <c r="D443" s="118"/>
      <c r="E443" s="10"/>
      <c r="F443" s="10"/>
      <c r="G443" s="10"/>
      <c r="H443" s="22"/>
      <c r="I443" s="22"/>
      <c r="J443" s="123"/>
      <c r="K443" s="124"/>
      <c r="L443" s="7"/>
      <c r="M443" s="13"/>
    </row>
    <row r="444" spans="1:13" x14ac:dyDescent="0.2">
      <c r="A444" s="15"/>
      <c r="B444" s="15"/>
      <c r="C444" s="15"/>
      <c r="D444" s="118"/>
      <c r="E444" s="10"/>
      <c r="F444" s="10"/>
      <c r="G444" s="10"/>
      <c r="H444" s="22"/>
      <c r="I444" s="22"/>
      <c r="J444" s="123"/>
      <c r="K444" s="124"/>
      <c r="L444" s="7"/>
      <c r="M444" s="13"/>
    </row>
    <row r="445" spans="1:13" x14ac:dyDescent="0.2">
      <c r="A445" s="15"/>
      <c r="B445" s="15"/>
      <c r="C445" s="15"/>
      <c r="D445" s="118"/>
      <c r="E445" s="10"/>
      <c r="F445" s="10"/>
      <c r="G445" s="10"/>
      <c r="H445" s="22"/>
      <c r="I445" s="22"/>
      <c r="J445" s="123"/>
      <c r="K445" s="124"/>
      <c r="L445" s="7"/>
      <c r="M445" s="13"/>
    </row>
    <row r="446" spans="1:13" x14ac:dyDescent="0.2">
      <c r="A446" s="15"/>
      <c r="B446" s="15"/>
      <c r="C446" s="15"/>
      <c r="D446" s="118"/>
      <c r="E446" s="10"/>
      <c r="F446" s="10"/>
      <c r="G446" s="10"/>
      <c r="H446" s="22"/>
      <c r="I446" s="22"/>
      <c r="J446" s="123"/>
      <c r="K446" s="124"/>
      <c r="L446" s="7"/>
      <c r="M446" s="13"/>
    </row>
    <row r="447" spans="1:13" x14ac:dyDescent="0.2">
      <c r="A447" s="15"/>
      <c r="B447" s="15"/>
      <c r="C447" s="15"/>
      <c r="D447" s="118"/>
      <c r="E447" s="10"/>
      <c r="F447" s="10"/>
      <c r="G447" s="10"/>
      <c r="H447" s="22"/>
      <c r="I447" s="22"/>
      <c r="J447" s="123"/>
      <c r="K447" s="124"/>
      <c r="L447" s="7"/>
      <c r="M447" s="13"/>
    </row>
    <row r="448" spans="1:13" x14ac:dyDescent="0.2">
      <c r="A448" s="15"/>
      <c r="B448" s="15"/>
      <c r="C448" s="15"/>
      <c r="D448" s="118"/>
      <c r="E448" s="10"/>
      <c r="F448" s="10"/>
      <c r="G448" s="10"/>
      <c r="H448" s="22"/>
      <c r="I448" s="22"/>
      <c r="J448" s="123"/>
      <c r="K448" s="124"/>
      <c r="L448" s="7"/>
      <c r="M448" s="13"/>
    </row>
    <row r="449" spans="1:13" x14ac:dyDescent="0.2">
      <c r="A449" s="15"/>
      <c r="B449" s="15"/>
      <c r="C449" s="15"/>
      <c r="D449" s="118"/>
      <c r="E449" s="10"/>
      <c r="F449" s="10"/>
      <c r="G449" s="10"/>
      <c r="H449" s="22"/>
      <c r="I449" s="22"/>
      <c r="J449" s="123"/>
      <c r="K449" s="124"/>
      <c r="L449" s="7"/>
      <c r="M449" s="13"/>
    </row>
    <row r="450" spans="1:13" x14ac:dyDescent="0.2">
      <c r="A450" s="15"/>
      <c r="B450" s="15"/>
      <c r="C450" s="15"/>
      <c r="D450" s="118"/>
      <c r="E450" s="10"/>
      <c r="F450" s="10"/>
      <c r="G450" s="10"/>
      <c r="H450" s="22"/>
      <c r="I450" s="22"/>
      <c r="J450" s="123"/>
      <c r="K450" s="124"/>
      <c r="L450" s="7"/>
      <c r="M450" s="13"/>
    </row>
    <row r="451" spans="1:13" x14ac:dyDescent="0.2">
      <c r="A451" s="15"/>
      <c r="B451" s="15"/>
      <c r="C451" s="15"/>
      <c r="D451" s="118"/>
      <c r="E451" s="10"/>
      <c r="F451" s="10"/>
      <c r="G451" s="10"/>
      <c r="H451" s="22"/>
      <c r="I451" s="22"/>
      <c r="J451" s="123"/>
      <c r="K451" s="124"/>
      <c r="L451" s="7"/>
      <c r="M451" s="13"/>
    </row>
    <row r="452" spans="1:13" x14ac:dyDescent="0.2">
      <c r="A452" s="15"/>
      <c r="B452" s="15"/>
      <c r="C452" s="15"/>
      <c r="D452" s="118"/>
      <c r="E452" s="10"/>
      <c r="F452" s="10"/>
      <c r="G452" s="10"/>
      <c r="H452" s="22"/>
      <c r="I452" s="22"/>
      <c r="J452" s="123"/>
      <c r="K452" s="124"/>
      <c r="L452" s="7"/>
      <c r="M452" s="13"/>
    </row>
    <row r="453" spans="1:13" x14ac:dyDescent="0.2">
      <c r="A453" s="15"/>
      <c r="B453" s="15"/>
      <c r="C453" s="15"/>
      <c r="D453" s="118"/>
      <c r="E453" s="10"/>
      <c r="F453" s="10"/>
      <c r="G453" s="10"/>
      <c r="H453" s="22"/>
      <c r="I453" s="22"/>
      <c r="J453" s="123"/>
      <c r="K453" s="124"/>
      <c r="L453" s="7"/>
      <c r="M453" s="13"/>
    </row>
    <row r="454" spans="1:13" x14ac:dyDescent="0.2">
      <c r="A454" s="15"/>
      <c r="B454" s="15"/>
      <c r="C454" s="15"/>
      <c r="D454" s="118"/>
      <c r="E454" s="10"/>
      <c r="F454" s="10"/>
      <c r="G454" s="10"/>
      <c r="H454" s="22"/>
      <c r="I454" s="22"/>
      <c r="J454" s="123"/>
      <c r="K454" s="124"/>
      <c r="L454" s="7"/>
      <c r="M454" s="13"/>
    </row>
    <row r="455" spans="1:13" x14ac:dyDescent="0.2">
      <c r="A455" s="15"/>
      <c r="B455" s="15"/>
      <c r="C455" s="15"/>
      <c r="D455" s="118"/>
      <c r="E455" s="10"/>
      <c r="F455" s="10"/>
      <c r="G455" s="10"/>
      <c r="H455" s="22"/>
      <c r="I455" s="22"/>
      <c r="J455" s="123"/>
      <c r="K455" s="124"/>
      <c r="L455" s="7"/>
      <c r="M455" s="13"/>
    </row>
    <row r="456" spans="1:13" x14ac:dyDescent="0.2">
      <c r="A456" s="15"/>
      <c r="B456" s="15"/>
      <c r="C456" s="15"/>
      <c r="D456" s="118"/>
      <c r="E456" s="10"/>
      <c r="F456" s="10"/>
      <c r="G456" s="10"/>
      <c r="H456" s="22"/>
      <c r="I456" s="22"/>
      <c r="J456" s="123"/>
      <c r="K456" s="124"/>
      <c r="L456" s="7"/>
      <c r="M456" s="13"/>
    </row>
    <row r="457" spans="1:13" x14ac:dyDescent="0.2">
      <c r="A457" s="15"/>
      <c r="B457" s="15"/>
      <c r="C457" s="15"/>
      <c r="D457" s="118"/>
      <c r="E457" s="10"/>
      <c r="F457" s="10"/>
      <c r="G457" s="10"/>
      <c r="H457" s="22"/>
      <c r="I457" s="22"/>
      <c r="J457" s="123"/>
      <c r="K457" s="124"/>
      <c r="L457" s="7"/>
      <c r="M457" s="13"/>
    </row>
    <row r="458" spans="1:13" x14ac:dyDescent="0.2">
      <c r="A458" s="15"/>
      <c r="B458" s="15"/>
      <c r="C458" s="15"/>
      <c r="D458" s="118"/>
      <c r="E458" s="10"/>
      <c r="F458" s="10"/>
      <c r="G458" s="10"/>
      <c r="H458" s="22"/>
      <c r="I458" s="22"/>
      <c r="J458" s="123"/>
      <c r="K458" s="124"/>
      <c r="L458" s="7"/>
      <c r="M458" s="13"/>
    </row>
    <row r="459" spans="1:13" x14ac:dyDescent="0.2">
      <c r="A459" s="15"/>
      <c r="B459" s="15"/>
      <c r="C459" s="15"/>
      <c r="D459" s="118"/>
      <c r="E459" s="10"/>
      <c r="F459" s="10"/>
      <c r="G459" s="10"/>
      <c r="H459" s="22"/>
      <c r="I459" s="22"/>
      <c r="J459" s="123"/>
      <c r="K459" s="124"/>
      <c r="L459" s="7"/>
      <c r="M459" s="13"/>
    </row>
    <row r="460" spans="1:13" x14ac:dyDescent="0.2">
      <c r="A460" s="15"/>
      <c r="B460" s="15"/>
      <c r="C460" s="15"/>
      <c r="D460" s="118"/>
      <c r="E460" s="10"/>
      <c r="F460" s="10"/>
      <c r="G460" s="10"/>
      <c r="H460" s="22"/>
      <c r="I460" s="22"/>
      <c r="J460" s="123"/>
      <c r="K460" s="124"/>
      <c r="L460" s="7"/>
      <c r="M460" s="13"/>
    </row>
    <row r="461" spans="1:13" x14ac:dyDescent="0.2">
      <c r="A461" s="15"/>
      <c r="B461" s="15"/>
      <c r="C461" s="15"/>
      <c r="D461" s="118"/>
      <c r="E461" s="10"/>
      <c r="F461" s="10"/>
      <c r="G461" s="10"/>
      <c r="H461" s="22"/>
      <c r="I461" s="22"/>
      <c r="J461" s="123"/>
      <c r="K461" s="124"/>
      <c r="L461" s="7"/>
      <c r="M461" s="13"/>
    </row>
    <row r="462" spans="1:13" x14ac:dyDescent="0.2">
      <c r="A462" s="15"/>
      <c r="B462" s="15"/>
      <c r="C462" s="15"/>
      <c r="D462" s="118"/>
      <c r="E462" s="10"/>
      <c r="F462" s="10"/>
      <c r="G462" s="10"/>
      <c r="H462" s="22"/>
      <c r="I462" s="22"/>
      <c r="J462" s="123"/>
      <c r="K462" s="124"/>
      <c r="L462" s="7"/>
      <c r="M462" s="13"/>
    </row>
    <row r="463" spans="1:13" x14ac:dyDescent="0.2">
      <c r="A463" s="15"/>
      <c r="B463" s="15"/>
      <c r="C463" s="15"/>
      <c r="D463" s="118"/>
      <c r="E463" s="10"/>
      <c r="F463" s="10"/>
      <c r="G463" s="10"/>
      <c r="H463" s="22"/>
      <c r="I463" s="22"/>
      <c r="J463" s="123"/>
      <c r="K463" s="124"/>
      <c r="L463" s="7"/>
      <c r="M463" s="13"/>
    </row>
    <row r="464" spans="1:13" x14ac:dyDescent="0.2">
      <c r="A464" s="15"/>
      <c r="B464" s="15"/>
      <c r="C464" s="15"/>
      <c r="D464" s="118"/>
      <c r="E464" s="10"/>
      <c r="F464" s="10"/>
      <c r="G464" s="10"/>
      <c r="H464" s="22"/>
      <c r="I464" s="22"/>
      <c r="J464" s="123"/>
      <c r="K464" s="124"/>
      <c r="L464" s="7"/>
      <c r="M464" s="13"/>
    </row>
    <row r="465" spans="1:13" x14ac:dyDescent="0.2">
      <c r="A465" s="15"/>
      <c r="B465" s="15"/>
      <c r="C465" s="15"/>
      <c r="D465" s="118"/>
      <c r="E465" s="10"/>
      <c r="F465" s="10"/>
      <c r="G465" s="10"/>
      <c r="H465" s="22"/>
      <c r="I465" s="22"/>
      <c r="J465" s="123"/>
      <c r="K465" s="124"/>
      <c r="L465" s="7"/>
      <c r="M465" s="13"/>
    </row>
    <row r="466" spans="1:13" x14ac:dyDescent="0.2">
      <c r="A466" s="15"/>
      <c r="B466" s="15"/>
      <c r="C466" s="15"/>
      <c r="D466" s="118"/>
      <c r="E466" s="10"/>
      <c r="F466" s="10"/>
      <c r="G466" s="10"/>
      <c r="H466" s="22"/>
      <c r="I466" s="22"/>
      <c r="J466" s="123"/>
      <c r="K466" s="124"/>
      <c r="L466" s="7"/>
      <c r="M466" s="13"/>
    </row>
    <row r="467" spans="1:13" x14ac:dyDescent="0.2">
      <c r="A467" s="15"/>
      <c r="B467" s="15"/>
      <c r="C467" s="15"/>
      <c r="D467" s="118"/>
      <c r="E467" s="10"/>
      <c r="F467" s="10"/>
      <c r="G467" s="10"/>
      <c r="H467" s="22"/>
      <c r="I467" s="22"/>
      <c r="J467" s="123"/>
      <c r="K467" s="124"/>
      <c r="L467" s="7"/>
      <c r="M467" s="13"/>
    </row>
    <row r="468" spans="1:13" x14ac:dyDescent="0.2">
      <c r="A468" s="15"/>
      <c r="B468" s="15"/>
      <c r="C468" s="15"/>
      <c r="D468" s="118"/>
      <c r="E468" s="10"/>
      <c r="F468" s="10"/>
      <c r="G468" s="10"/>
      <c r="H468" s="22"/>
      <c r="I468" s="22"/>
      <c r="J468" s="123"/>
      <c r="K468" s="124"/>
      <c r="L468" s="7"/>
      <c r="M468" s="13"/>
    </row>
    <row r="469" spans="1:13" x14ac:dyDescent="0.2">
      <c r="A469" s="15"/>
      <c r="B469" s="15"/>
      <c r="C469" s="15"/>
      <c r="D469" s="118"/>
      <c r="E469" s="10"/>
      <c r="F469" s="10"/>
      <c r="G469" s="10"/>
      <c r="H469" s="22"/>
      <c r="I469" s="22"/>
      <c r="J469" s="123"/>
      <c r="K469" s="124"/>
      <c r="L469" s="7"/>
      <c r="M469" s="13"/>
    </row>
    <row r="470" spans="1:13" x14ac:dyDescent="0.2">
      <c r="A470" s="15"/>
      <c r="B470" s="15"/>
      <c r="C470" s="15"/>
      <c r="D470" s="118"/>
      <c r="E470" s="10"/>
      <c r="F470" s="10"/>
      <c r="G470" s="10"/>
      <c r="H470" s="22"/>
      <c r="I470" s="22"/>
      <c r="J470" s="123"/>
      <c r="K470" s="124"/>
      <c r="L470" s="7"/>
      <c r="M470" s="13"/>
    </row>
    <row r="471" spans="1:13" x14ac:dyDescent="0.2">
      <c r="A471" s="15"/>
      <c r="B471" s="15"/>
      <c r="C471" s="15"/>
      <c r="D471" s="118"/>
      <c r="E471" s="10"/>
      <c r="F471" s="10"/>
      <c r="G471" s="10"/>
      <c r="H471" s="22"/>
      <c r="I471" s="22"/>
      <c r="J471" s="123"/>
      <c r="K471" s="124"/>
      <c r="L471" s="7"/>
      <c r="M471" s="13"/>
    </row>
    <row r="472" spans="1:13" x14ac:dyDescent="0.2">
      <c r="A472" s="15"/>
      <c r="B472" s="15"/>
      <c r="C472" s="15"/>
      <c r="D472" s="118"/>
      <c r="E472" s="10"/>
      <c r="F472" s="10"/>
      <c r="G472" s="10"/>
      <c r="H472" s="22"/>
      <c r="I472" s="22"/>
      <c r="J472" s="123"/>
      <c r="K472" s="124"/>
      <c r="L472" s="7"/>
      <c r="M472" s="13"/>
    </row>
    <row r="473" spans="1:13" x14ac:dyDescent="0.2">
      <c r="A473" s="15"/>
      <c r="B473" s="15"/>
      <c r="C473" s="15"/>
      <c r="D473" s="118"/>
      <c r="E473" s="10"/>
      <c r="F473" s="10"/>
      <c r="G473" s="10"/>
      <c r="H473" s="22"/>
      <c r="I473" s="22"/>
      <c r="J473" s="123"/>
      <c r="K473" s="124"/>
      <c r="L473" s="7"/>
      <c r="M473" s="13"/>
    </row>
    <row r="474" spans="1:13" x14ac:dyDescent="0.2">
      <c r="A474" s="15"/>
      <c r="B474" s="15"/>
      <c r="C474" s="15"/>
      <c r="D474" s="118"/>
      <c r="E474" s="10"/>
      <c r="F474" s="10"/>
      <c r="G474" s="10"/>
      <c r="H474" s="22"/>
      <c r="I474" s="22"/>
      <c r="J474" s="123"/>
      <c r="K474" s="124"/>
      <c r="L474" s="7"/>
      <c r="M474" s="13"/>
    </row>
    <row r="475" spans="1:13" x14ac:dyDescent="0.2">
      <c r="A475" s="15"/>
      <c r="B475" s="15"/>
      <c r="C475" s="15"/>
      <c r="D475" s="118"/>
      <c r="E475" s="10"/>
      <c r="F475" s="10"/>
      <c r="G475" s="10"/>
      <c r="H475" s="22"/>
      <c r="I475" s="22"/>
      <c r="J475" s="123"/>
      <c r="K475" s="124"/>
      <c r="L475" s="7"/>
      <c r="M475" s="13"/>
    </row>
    <row r="476" spans="1:13" x14ac:dyDescent="0.2">
      <c r="A476" s="15"/>
      <c r="B476" s="15"/>
      <c r="C476" s="15"/>
      <c r="D476" s="118"/>
      <c r="E476" s="10"/>
      <c r="F476" s="10"/>
      <c r="G476" s="10"/>
      <c r="H476" s="22"/>
      <c r="I476" s="22"/>
      <c r="J476" s="123"/>
      <c r="K476" s="124"/>
      <c r="L476" s="7"/>
      <c r="M476" s="13"/>
    </row>
    <row r="477" spans="1:13" x14ac:dyDescent="0.2">
      <c r="A477" s="15"/>
      <c r="B477" s="15"/>
      <c r="C477" s="15"/>
      <c r="D477" s="118"/>
      <c r="E477" s="10"/>
      <c r="F477" s="10"/>
      <c r="G477" s="10"/>
      <c r="H477" s="22"/>
      <c r="I477" s="22"/>
      <c r="J477" s="123"/>
      <c r="K477" s="124"/>
      <c r="L477" s="7"/>
      <c r="M477" s="13"/>
    </row>
    <row r="478" spans="1:13" x14ac:dyDescent="0.2">
      <c r="A478" s="15"/>
      <c r="B478" s="15"/>
      <c r="C478" s="15"/>
      <c r="D478" s="118"/>
      <c r="E478" s="10"/>
      <c r="F478" s="10"/>
      <c r="G478" s="10"/>
      <c r="H478" s="22"/>
      <c r="I478" s="22"/>
      <c r="J478" s="123"/>
      <c r="K478" s="124"/>
      <c r="L478" s="7"/>
      <c r="M478" s="13"/>
    </row>
    <row r="479" spans="1:13" x14ac:dyDescent="0.2">
      <c r="A479" s="15"/>
      <c r="B479" s="15"/>
      <c r="C479" s="15"/>
      <c r="D479" s="118"/>
      <c r="E479" s="10"/>
      <c r="F479" s="10"/>
      <c r="G479" s="10"/>
      <c r="H479" s="22"/>
      <c r="I479" s="22"/>
      <c r="J479" s="123"/>
      <c r="K479" s="124"/>
      <c r="L479" s="7"/>
      <c r="M479" s="13"/>
    </row>
    <row r="480" spans="1:13" x14ac:dyDescent="0.2">
      <c r="A480" s="15"/>
      <c r="B480" s="15"/>
      <c r="C480" s="15"/>
      <c r="D480" s="118"/>
      <c r="E480" s="10"/>
      <c r="F480" s="10"/>
      <c r="G480" s="10"/>
      <c r="H480" s="22"/>
      <c r="I480" s="22"/>
      <c r="J480" s="123"/>
      <c r="K480" s="124"/>
      <c r="L480" s="7"/>
      <c r="M480" s="13"/>
    </row>
    <row r="481" spans="1:13" x14ac:dyDescent="0.2">
      <c r="A481" s="15"/>
      <c r="B481" s="15"/>
      <c r="C481" s="15"/>
      <c r="D481" s="118"/>
      <c r="E481" s="10"/>
      <c r="F481" s="10"/>
      <c r="G481" s="10"/>
      <c r="H481" s="22"/>
      <c r="I481" s="22"/>
      <c r="J481" s="123"/>
      <c r="K481" s="124"/>
      <c r="L481" s="7"/>
      <c r="M481" s="13"/>
    </row>
    <row r="482" spans="1:13" x14ac:dyDescent="0.2">
      <c r="A482" s="15"/>
      <c r="B482" s="15"/>
      <c r="C482" s="15"/>
      <c r="D482" s="118"/>
      <c r="E482" s="10"/>
      <c r="F482" s="10"/>
      <c r="G482" s="10"/>
      <c r="H482" s="22"/>
      <c r="I482" s="22"/>
      <c r="J482" s="123"/>
      <c r="K482" s="124"/>
      <c r="L482" s="7"/>
      <c r="M482" s="13"/>
    </row>
    <row r="483" spans="1:13" x14ac:dyDescent="0.2">
      <c r="A483" s="15"/>
      <c r="B483" s="15"/>
      <c r="C483" s="15"/>
      <c r="D483" s="118"/>
      <c r="E483" s="10"/>
      <c r="F483" s="10"/>
      <c r="G483" s="10"/>
      <c r="H483" s="22"/>
      <c r="I483" s="22"/>
      <c r="J483" s="123"/>
      <c r="K483" s="124"/>
      <c r="L483" s="7"/>
      <c r="M483" s="13"/>
    </row>
    <row r="484" spans="1:13" x14ac:dyDescent="0.2">
      <c r="A484" s="15"/>
      <c r="B484" s="15"/>
      <c r="C484" s="15"/>
      <c r="D484" s="118"/>
      <c r="E484" s="10"/>
      <c r="F484" s="10"/>
      <c r="G484" s="10"/>
      <c r="H484" s="22"/>
      <c r="I484" s="22"/>
      <c r="J484" s="123"/>
      <c r="K484" s="124"/>
      <c r="L484" s="7"/>
      <c r="M484" s="13"/>
    </row>
    <row r="485" spans="1:13" x14ac:dyDescent="0.2">
      <c r="A485" s="15"/>
      <c r="B485" s="15"/>
      <c r="C485" s="15"/>
      <c r="D485" s="118"/>
      <c r="E485" s="10"/>
      <c r="F485" s="10"/>
      <c r="G485" s="10"/>
      <c r="H485" s="22"/>
      <c r="I485" s="22"/>
      <c r="J485" s="123"/>
      <c r="K485" s="124"/>
      <c r="L485" s="7"/>
      <c r="M485" s="13"/>
    </row>
    <row r="486" spans="1:13" x14ac:dyDescent="0.2">
      <c r="A486" s="15"/>
      <c r="B486" s="15"/>
      <c r="C486" s="15"/>
      <c r="D486" s="118"/>
      <c r="E486" s="10"/>
      <c r="F486" s="10"/>
      <c r="G486" s="10"/>
      <c r="H486" s="22"/>
      <c r="I486" s="22"/>
      <c r="J486" s="123"/>
      <c r="K486" s="124"/>
      <c r="L486" s="7"/>
      <c r="M486" s="13"/>
    </row>
    <row r="487" spans="1:13" x14ac:dyDescent="0.2">
      <c r="A487" s="15"/>
      <c r="B487" s="15"/>
      <c r="C487" s="15"/>
      <c r="D487" s="118"/>
      <c r="E487" s="10"/>
      <c r="F487" s="10"/>
      <c r="G487" s="10"/>
      <c r="H487" s="22"/>
      <c r="I487" s="22"/>
      <c r="J487" s="123"/>
      <c r="K487" s="124"/>
      <c r="L487" s="7"/>
      <c r="M487" s="13"/>
    </row>
    <row r="488" spans="1:13" x14ac:dyDescent="0.2">
      <c r="A488" s="15"/>
      <c r="B488" s="15"/>
      <c r="C488" s="15"/>
      <c r="D488" s="118"/>
      <c r="E488" s="10"/>
      <c r="F488" s="10"/>
      <c r="G488" s="10"/>
      <c r="H488" s="22"/>
      <c r="I488" s="22"/>
      <c r="J488" s="123"/>
      <c r="K488" s="124"/>
      <c r="L488" s="7"/>
      <c r="M488" s="13"/>
    </row>
    <row r="489" spans="1:13" x14ac:dyDescent="0.2">
      <c r="A489" s="15"/>
      <c r="B489" s="15"/>
      <c r="C489" s="15"/>
      <c r="D489" s="118"/>
      <c r="E489" s="10"/>
      <c r="F489" s="10"/>
      <c r="G489" s="10"/>
      <c r="H489" s="22"/>
      <c r="I489" s="22"/>
      <c r="J489" s="123"/>
      <c r="K489" s="124"/>
      <c r="L489" s="7"/>
      <c r="M489" s="13"/>
    </row>
    <row r="490" spans="1:13" x14ac:dyDescent="0.2">
      <c r="A490" s="15"/>
      <c r="B490" s="15"/>
      <c r="C490" s="15"/>
      <c r="D490" s="118"/>
      <c r="E490" s="10"/>
      <c r="F490" s="10"/>
      <c r="G490" s="10"/>
      <c r="H490" s="22"/>
      <c r="I490" s="22"/>
      <c r="J490" s="123"/>
      <c r="K490" s="124"/>
      <c r="L490" s="7"/>
      <c r="M490" s="13"/>
    </row>
    <row r="491" spans="1:13" x14ac:dyDescent="0.2">
      <c r="A491" s="15"/>
      <c r="B491" s="15"/>
      <c r="C491" s="15"/>
      <c r="D491" s="118"/>
      <c r="E491" s="10"/>
      <c r="F491" s="10"/>
      <c r="G491" s="10"/>
      <c r="H491" s="22"/>
      <c r="I491" s="22"/>
      <c r="J491" s="123"/>
      <c r="K491" s="124"/>
      <c r="L491" s="7"/>
      <c r="M491" s="13"/>
    </row>
    <row r="492" spans="1:13" x14ac:dyDescent="0.2">
      <c r="A492" s="15"/>
      <c r="B492" s="15"/>
      <c r="C492" s="15"/>
      <c r="D492" s="118"/>
      <c r="E492" s="10"/>
      <c r="F492" s="10"/>
      <c r="G492" s="10"/>
      <c r="H492" s="22"/>
      <c r="I492" s="22"/>
      <c r="J492" s="123"/>
      <c r="K492" s="124"/>
      <c r="L492" s="7"/>
      <c r="M492" s="13"/>
    </row>
    <row r="493" spans="1:13" x14ac:dyDescent="0.2">
      <c r="A493" s="15"/>
      <c r="B493" s="15"/>
      <c r="C493" s="15"/>
      <c r="D493" s="118"/>
      <c r="E493" s="10"/>
      <c r="F493" s="10"/>
      <c r="G493" s="10"/>
      <c r="H493" s="22"/>
      <c r="I493" s="22"/>
      <c r="J493" s="123"/>
      <c r="K493" s="124"/>
      <c r="L493" s="7"/>
      <c r="M493" s="13"/>
    </row>
    <row r="494" spans="1:13" x14ac:dyDescent="0.2">
      <c r="A494" s="15"/>
      <c r="B494" s="15"/>
      <c r="C494" s="15"/>
      <c r="D494" s="118"/>
      <c r="E494" s="10"/>
      <c r="F494" s="10"/>
      <c r="G494" s="10"/>
      <c r="H494" s="22"/>
      <c r="I494" s="22"/>
      <c r="J494" s="123"/>
      <c r="K494" s="124"/>
      <c r="L494" s="7"/>
      <c r="M494" s="13"/>
    </row>
    <row r="495" spans="1:13" x14ac:dyDescent="0.2">
      <c r="A495" s="15"/>
      <c r="B495" s="15"/>
      <c r="C495" s="15"/>
      <c r="D495" s="118"/>
      <c r="E495" s="10"/>
      <c r="F495" s="10"/>
      <c r="G495" s="10"/>
      <c r="H495" s="22"/>
      <c r="I495" s="22"/>
      <c r="J495" s="123"/>
      <c r="K495" s="124"/>
      <c r="L495" s="7"/>
      <c r="M495" s="13"/>
    </row>
    <row r="496" spans="1:13" x14ac:dyDescent="0.2">
      <c r="A496" s="15"/>
      <c r="B496" s="15"/>
      <c r="C496" s="15"/>
      <c r="D496" s="118"/>
      <c r="E496" s="10"/>
      <c r="F496" s="10"/>
      <c r="G496" s="10"/>
      <c r="H496" s="22"/>
      <c r="I496" s="22"/>
      <c r="J496" s="123"/>
      <c r="K496" s="124"/>
      <c r="L496" s="7"/>
      <c r="M496" s="13"/>
    </row>
    <row r="497" spans="1:13" x14ac:dyDescent="0.2">
      <c r="A497" s="15"/>
      <c r="B497" s="15"/>
      <c r="C497" s="15"/>
      <c r="D497" s="118"/>
      <c r="E497" s="10"/>
      <c r="F497" s="10"/>
      <c r="G497" s="10"/>
      <c r="H497" s="22"/>
      <c r="I497" s="22"/>
      <c r="J497" s="123"/>
      <c r="K497" s="124"/>
      <c r="L497" s="7"/>
      <c r="M497" s="13"/>
    </row>
    <row r="498" spans="1:13" x14ac:dyDescent="0.2">
      <c r="A498" s="15"/>
      <c r="B498" s="15"/>
      <c r="C498" s="15"/>
      <c r="D498" s="118"/>
      <c r="E498" s="10"/>
      <c r="F498" s="10"/>
      <c r="G498" s="10"/>
      <c r="H498" s="22"/>
      <c r="I498" s="22"/>
      <c r="J498" s="123"/>
      <c r="K498" s="124"/>
      <c r="L498" s="7"/>
      <c r="M498" s="13"/>
    </row>
    <row r="499" spans="1:13" x14ac:dyDescent="0.2">
      <c r="A499" s="15"/>
      <c r="B499" s="15"/>
      <c r="C499" s="15"/>
      <c r="D499" s="118"/>
      <c r="E499" s="10"/>
      <c r="F499" s="10"/>
      <c r="G499" s="10"/>
      <c r="H499" s="22"/>
      <c r="I499" s="22"/>
      <c r="J499" s="123"/>
      <c r="K499" s="124"/>
      <c r="L499" s="7"/>
      <c r="M499" s="13"/>
    </row>
    <row r="500" spans="1:13" x14ac:dyDescent="0.2">
      <c r="A500" s="15"/>
      <c r="B500" s="15"/>
      <c r="C500" s="15"/>
      <c r="D500" s="118"/>
      <c r="E500" s="10"/>
      <c r="F500" s="10"/>
      <c r="G500" s="10"/>
      <c r="H500" s="22"/>
      <c r="I500" s="22"/>
      <c r="J500" s="123"/>
      <c r="K500" s="124"/>
      <c r="L500" s="7"/>
      <c r="M500" s="13"/>
    </row>
    <row r="501" spans="1:13" x14ac:dyDescent="0.2">
      <c r="A501" s="15"/>
      <c r="B501" s="15"/>
      <c r="C501" s="15"/>
      <c r="D501" s="118"/>
      <c r="E501" s="10"/>
      <c r="F501" s="10"/>
      <c r="G501" s="10"/>
      <c r="H501" s="22"/>
      <c r="I501" s="22"/>
      <c r="J501" s="123"/>
      <c r="K501" s="124"/>
      <c r="L501" s="7"/>
      <c r="M501" s="13"/>
    </row>
    <row r="502" spans="1:13" x14ac:dyDescent="0.2">
      <c r="A502" s="15"/>
      <c r="B502" s="15"/>
      <c r="C502" s="15"/>
      <c r="D502" s="118"/>
      <c r="E502" s="10"/>
      <c r="F502" s="10"/>
      <c r="G502" s="10"/>
      <c r="H502" s="22"/>
      <c r="I502" s="22"/>
      <c r="J502" s="123"/>
      <c r="K502" s="124"/>
      <c r="L502" s="7"/>
      <c r="M502" s="13"/>
    </row>
    <row r="503" spans="1:13" x14ac:dyDescent="0.2">
      <c r="A503" s="15"/>
      <c r="B503" s="15"/>
      <c r="C503" s="15"/>
      <c r="D503" s="118"/>
      <c r="E503" s="10"/>
      <c r="F503" s="10"/>
      <c r="G503" s="10"/>
      <c r="H503" s="22"/>
      <c r="I503" s="22"/>
      <c r="J503" s="123"/>
      <c r="K503" s="124"/>
      <c r="L503" s="7"/>
      <c r="M503" s="13"/>
    </row>
    <row r="504" spans="1:13" x14ac:dyDescent="0.2">
      <c r="A504" s="15"/>
      <c r="B504" s="15"/>
      <c r="C504" s="15"/>
      <c r="D504" s="118"/>
      <c r="E504" s="10"/>
      <c r="F504" s="10"/>
      <c r="G504" s="10"/>
      <c r="H504" s="22"/>
      <c r="I504" s="22"/>
      <c r="J504" s="123"/>
      <c r="K504" s="124"/>
      <c r="L504" s="7"/>
      <c r="M504" s="13"/>
    </row>
    <row r="505" spans="1:13" x14ac:dyDescent="0.2">
      <c r="A505" s="15"/>
      <c r="B505" s="15"/>
      <c r="C505" s="15"/>
      <c r="D505" s="118"/>
      <c r="E505" s="10"/>
      <c r="F505" s="10"/>
      <c r="G505" s="10"/>
      <c r="H505" s="22"/>
      <c r="I505" s="22"/>
      <c r="J505" s="123"/>
      <c r="K505" s="124"/>
      <c r="L505" s="7"/>
      <c r="M505" s="13"/>
    </row>
    <row r="506" spans="1:13" x14ac:dyDescent="0.2">
      <c r="A506" s="15"/>
      <c r="B506" s="15"/>
      <c r="C506" s="15"/>
      <c r="D506" s="118"/>
      <c r="E506" s="10"/>
      <c r="F506" s="10"/>
      <c r="G506" s="10"/>
      <c r="H506" s="22"/>
      <c r="I506" s="22"/>
      <c r="J506" s="123"/>
      <c r="K506" s="124"/>
      <c r="L506" s="7"/>
      <c r="M506" s="13"/>
    </row>
    <row r="507" spans="1:13" x14ac:dyDescent="0.2">
      <c r="A507" s="15"/>
      <c r="B507" s="15"/>
      <c r="C507" s="15"/>
      <c r="D507" s="118"/>
      <c r="E507" s="10"/>
      <c r="F507" s="10"/>
      <c r="G507" s="10"/>
      <c r="H507" s="22"/>
      <c r="I507" s="22"/>
      <c r="J507" s="123"/>
      <c r="K507" s="124"/>
      <c r="L507" s="7"/>
      <c r="M507" s="13"/>
    </row>
    <row r="508" spans="1:13" x14ac:dyDescent="0.2">
      <c r="A508" s="15"/>
      <c r="B508" s="15"/>
      <c r="C508" s="15"/>
      <c r="D508" s="118"/>
      <c r="E508" s="10"/>
      <c r="F508" s="10"/>
      <c r="G508" s="10"/>
      <c r="H508" s="22"/>
      <c r="I508" s="22"/>
      <c r="J508" s="123"/>
      <c r="K508" s="124"/>
      <c r="L508" s="7"/>
      <c r="M508" s="13"/>
    </row>
    <row r="509" spans="1:13" x14ac:dyDescent="0.2">
      <c r="A509" s="15"/>
      <c r="B509" s="15"/>
      <c r="C509" s="15"/>
      <c r="D509" s="118"/>
      <c r="E509" s="10"/>
      <c r="F509" s="10"/>
      <c r="G509" s="10"/>
      <c r="H509" s="22"/>
      <c r="I509" s="22"/>
      <c r="J509" s="123"/>
      <c r="K509" s="124"/>
      <c r="L509" s="7"/>
      <c r="M509" s="13"/>
    </row>
    <row r="510" spans="1:13" x14ac:dyDescent="0.2">
      <c r="A510" s="15"/>
      <c r="B510" s="15"/>
      <c r="C510" s="15"/>
      <c r="D510" s="118"/>
      <c r="E510" s="10"/>
      <c r="F510" s="10"/>
      <c r="G510" s="10"/>
      <c r="H510" s="22"/>
      <c r="I510" s="22"/>
      <c r="J510" s="123"/>
      <c r="K510" s="124"/>
      <c r="L510" s="7"/>
      <c r="M510" s="13"/>
    </row>
    <row r="511" spans="1:13" x14ac:dyDescent="0.2">
      <c r="A511" s="15"/>
      <c r="B511" s="15"/>
      <c r="C511" s="15"/>
      <c r="D511" s="118"/>
      <c r="E511" s="10"/>
      <c r="F511" s="10"/>
      <c r="G511" s="10"/>
      <c r="H511" s="22"/>
      <c r="I511" s="22"/>
      <c r="J511" s="123"/>
      <c r="K511" s="124"/>
      <c r="L511" s="7"/>
      <c r="M511" s="13"/>
    </row>
    <row r="512" spans="1:13" x14ac:dyDescent="0.2">
      <c r="A512" s="15"/>
      <c r="B512" s="15"/>
      <c r="C512" s="15"/>
      <c r="D512" s="118"/>
      <c r="E512" s="10"/>
      <c r="F512" s="10"/>
      <c r="G512" s="10"/>
      <c r="H512" s="22"/>
      <c r="I512" s="22"/>
      <c r="J512" s="123"/>
      <c r="K512" s="124"/>
      <c r="L512" s="7"/>
      <c r="M512" s="13"/>
    </row>
    <row r="513" spans="1:13" x14ac:dyDescent="0.2">
      <c r="A513" s="15"/>
      <c r="B513" s="15"/>
      <c r="C513" s="15"/>
      <c r="D513" s="118"/>
      <c r="E513" s="10"/>
      <c r="F513" s="10"/>
      <c r="G513" s="10"/>
      <c r="H513" s="22"/>
      <c r="I513" s="22"/>
      <c r="J513" s="123"/>
      <c r="K513" s="124"/>
      <c r="L513" s="7"/>
      <c r="M513" s="13"/>
    </row>
    <row r="514" spans="1:13" x14ac:dyDescent="0.2">
      <c r="A514" s="15"/>
      <c r="B514" s="15"/>
      <c r="C514" s="15"/>
      <c r="D514" s="118"/>
      <c r="E514" s="10"/>
      <c r="F514" s="10"/>
      <c r="G514" s="10"/>
      <c r="H514" s="22"/>
      <c r="I514" s="22"/>
      <c r="J514" s="123"/>
      <c r="K514" s="124"/>
      <c r="L514" s="7"/>
      <c r="M514" s="13"/>
    </row>
    <row r="515" spans="1:13" x14ac:dyDescent="0.2">
      <c r="A515" s="15"/>
      <c r="B515" s="15"/>
      <c r="C515" s="15"/>
      <c r="D515" s="118"/>
      <c r="E515" s="10"/>
      <c r="F515" s="10"/>
      <c r="G515" s="10"/>
      <c r="H515" s="22"/>
      <c r="I515" s="22"/>
      <c r="J515" s="123"/>
      <c r="K515" s="124"/>
      <c r="L515" s="7"/>
      <c r="M515" s="13"/>
    </row>
    <row r="516" spans="1:13" x14ac:dyDescent="0.2">
      <c r="A516" s="15"/>
      <c r="B516" s="15"/>
      <c r="C516" s="15"/>
      <c r="D516" s="118"/>
      <c r="E516" s="10"/>
      <c r="F516" s="10"/>
      <c r="G516" s="10"/>
      <c r="H516" s="22"/>
      <c r="I516" s="22"/>
      <c r="J516" s="123"/>
      <c r="K516" s="124"/>
      <c r="L516" s="7"/>
      <c r="M516" s="13"/>
    </row>
    <row r="517" spans="1:13" x14ac:dyDescent="0.2">
      <c r="A517" s="15"/>
      <c r="B517" s="15"/>
      <c r="C517" s="15"/>
      <c r="D517" s="118"/>
      <c r="E517" s="10"/>
      <c r="F517" s="10"/>
      <c r="G517" s="10"/>
      <c r="H517" s="22"/>
      <c r="I517" s="22"/>
      <c r="J517" s="123"/>
      <c r="K517" s="124"/>
      <c r="L517" s="7"/>
      <c r="M517" s="13"/>
    </row>
    <row r="518" spans="1:13" x14ac:dyDescent="0.2">
      <c r="A518" s="15"/>
      <c r="B518" s="15"/>
      <c r="C518" s="15"/>
      <c r="D518" s="118"/>
      <c r="E518" s="10"/>
      <c r="F518" s="10"/>
      <c r="G518" s="10"/>
      <c r="H518" s="22"/>
      <c r="I518" s="22"/>
      <c r="J518" s="123"/>
      <c r="K518" s="124"/>
      <c r="L518" s="7"/>
      <c r="M518" s="13"/>
    </row>
    <row r="519" spans="1:13" x14ac:dyDescent="0.2">
      <c r="A519" s="15"/>
      <c r="B519" s="15"/>
      <c r="C519" s="15"/>
      <c r="D519" s="118"/>
      <c r="E519" s="10"/>
      <c r="F519" s="10"/>
      <c r="G519" s="10"/>
      <c r="H519" s="22"/>
      <c r="I519" s="22"/>
      <c r="J519" s="123"/>
      <c r="K519" s="124"/>
      <c r="L519" s="7"/>
      <c r="M519" s="13"/>
    </row>
    <row r="520" spans="1:13" x14ac:dyDescent="0.2">
      <c r="A520" s="15"/>
      <c r="B520" s="15"/>
      <c r="C520" s="15"/>
      <c r="D520" s="118"/>
      <c r="E520" s="10"/>
      <c r="F520" s="10"/>
      <c r="G520" s="10"/>
      <c r="H520" s="22"/>
      <c r="I520" s="22"/>
      <c r="J520" s="123"/>
      <c r="K520" s="124"/>
      <c r="L520" s="7"/>
      <c r="M520" s="13"/>
    </row>
    <row r="521" spans="1:13" x14ac:dyDescent="0.2">
      <c r="A521" s="15"/>
      <c r="B521" s="15"/>
      <c r="C521" s="15"/>
      <c r="D521" s="118"/>
      <c r="E521" s="10"/>
      <c r="F521" s="10"/>
      <c r="G521" s="10"/>
      <c r="H521" s="22"/>
      <c r="I521" s="22"/>
      <c r="J521" s="123"/>
      <c r="K521" s="124"/>
      <c r="L521" s="7"/>
      <c r="M521" s="13"/>
    </row>
    <row r="522" spans="1:13" x14ac:dyDescent="0.2">
      <c r="A522" s="15"/>
      <c r="B522" s="15"/>
      <c r="C522" s="15"/>
      <c r="D522" s="118"/>
      <c r="E522" s="10"/>
      <c r="F522" s="10"/>
      <c r="G522" s="10"/>
      <c r="H522" s="22"/>
      <c r="I522" s="22"/>
      <c r="J522" s="123"/>
      <c r="K522" s="124"/>
      <c r="L522" s="7"/>
      <c r="M522" s="13"/>
    </row>
    <row r="523" spans="1:13" x14ac:dyDescent="0.2">
      <c r="A523" s="15"/>
      <c r="B523" s="15"/>
      <c r="C523" s="15"/>
      <c r="D523" s="118"/>
      <c r="E523" s="10"/>
      <c r="F523" s="10"/>
      <c r="G523" s="10"/>
      <c r="H523" s="22"/>
      <c r="I523" s="22"/>
      <c r="J523" s="123"/>
      <c r="K523" s="124"/>
      <c r="L523" s="7"/>
      <c r="M523" s="13"/>
    </row>
    <row r="524" spans="1:13" x14ac:dyDescent="0.2">
      <c r="A524" s="15"/>
      <c r="B524" s="15"/>
      <c r="C524" s="15"/>
      <c r="D524" s="118"/>
      <c r="E524" s="10"/>
      <c r="F524" s="10"/>
      <c r="G524" s="10"/>
      <c r="H524" s="22"/>
      <c r="I524" s="22"/>
      <c r="J524" s="123"/>
      <c r="K524" s="124"/>
      <c r="L524" s="7"/>
      <c r="M524" s="13"/>
    </row>
    <row r="525" spans="1:13" x14ac:dyDescent="0.2">
      <c r="A525" s="15"/>
      <c r="B525" s="15"/>
      <c r="C525" s="15"/>
      <c r="D525" s="118"/>
      <c r="E525" s="10"/>
      <c r="F525" s="10"/>
      <c r="G525" s="10"/>
      <c r="H525" s="22"/>
      <c r="I525" s="22"/>
      <c r="J525" s="123"/>
      <c r="K525" s="124"/>
      <c r="L525" s="7"/>
      <c r="M525" s="13"/>
    </row>
    <row r="526" spans="1:13" x14ac:dyDescent="0.2">
      <c r="A526" s="15"/>
      <c r="B526" s="15"/>
      <c r="C526" s="15"/>
      <c r="D526" s="118"/>
      <c r="E526" s="10"/>
      <c r="F526" s="10"/>
      <c r="G526" s="10"/>
      <c r="H526" s="22"/>
      <c r="I526" s="22"/>
      <c r="J526" s="123"/>
      <c r="K526" s="124"/>
      <c r="L526" s="7"/>
      <c r="M526" s="13"/>
    </row>
    <row r="527" spans="1:13" x14ac:dyDescent="0.2">
      <c r="A527" s="15"/>
      <c r="B527" s="15"/>
      <c r="C527" s="15"/>
      <c r="D527" s="118"/>
      <c r="E527" s="10"/>
      <c r="F527" s="10"/>
      <c r="G527" s="10"/>
      <c r="H527" s="22"/>
      <c r="I527" s="22"/>
      <c r="J527" s="123"/>
      <c r="K527" s="124"/>
      <c r="L527" s="7"/>
      <c r="M527" s="13"/>
    </row>
    <row r="528" spans="1:13" x14ac:dyDescent="0.2">
      <c r="A528" s="15"/>
      <c r="B528" s="15"/>
      <c r="C528" s="15"/>
      <c r="D528" s="118"/>
      <c r="E528" s="10"/>
      <c r="F528" s="10"/>
      <c r="G528" s="10"/>
      <c r="H528" s="22"/>
      <c r="I528" s="22"/>
      <c r="J528" s="123"/>
      <c r="K528" s="124"/>
      <c r="L528" s="7"/>
      <c r="M528" s="13"/>
    </row>
    <row r="529" spans="1:13" x14ac:dyDescent="0.2">
      <c r="A529" s="15"/>
      <c r="B529" s="15"/>
      <c r="C529" s="15"/>
      <c r="D529" s="118"/>
      <c r="E529" s="10"/>
      <c r="F529" s="10"/>
      <c r="G529" s="10"/>
      <c r="H529" s="22"/>
      <c r="I529" s="22"/>
      <c r="J529" s="123"/>
      <c r="K529" s="124"/>
      <c r="L529" s="7"/>
      <c r="M529" s="13"/>
    </row>
    <row r="530" spans="1:13" x14ac:dyDescent="0.2">
      <c r="A530" s="15"/>
      <c r="B530" s="15"/>
      <c r="C530" s="15"/>
      <c r="D530" s="118"/>
      <c r="E530" s="10"/>
      <c r="F530" s="10"/>
      <c r="G530" s="10"/>
      <c r="H530" s="22"/>
      <c r="I530" s="22"/>
      <c r="J530" s="123"/>
      <c r="K530" s="124"/>
      <c r="L530" s="7"/>
      <c r="M530" s="13"/>
    </row>
    <row r="531" spans="1:13" x14ac:dyDescent="0.2">
      <c r="A531" s="15"/>
      <c r="B531" s="15"/>
      <c r="C531" s="15"/>
      <c r="D531" s="118"/>
      <c r="E531" s="10"/>
      <c r="F531" s="10"/>
      <c r="G531" s="10"/>
      <c r="H531" s="22"/>
      <c r="I531" s="22"/>
      <c r="J531" s="123"/>
      <c r="K531" s="124"/>
      <c r="L531" s="7"/>
      <c r="M531" s="13"/>
    </row>
    <row r="532" spans="1:13" x14ac:dyDescent="0.2">
      <c r="A532" s="15"/>
      <c r="B532" s="15"/>
      <c r="C532" s="15"/>
      <c r="D532" s="118"/>
      <c r="E532" s="10"/>
      <c r="F532" s="10"/>
      <c r="G532" s="10"/>
      <c r="H532" s="22"/>
      <c r="I532" s="22"/>
      <c r="J532" s="123"/>
      <c r="K532" s="124"/>
      <c r="L532" s="7"/>
      <c r="M532" s="13"/>
    </row>
    <row r="533" spans="1:13" x14ac:dyDescent="0.2">
      <c r="A533" s="15"/>
      <c r="B533" s="15"/>
      <c r="C533" s="15"/>
      <c r="D533" s="118"/>
      <c r="E533" s="10"/>
      <c r="F533" s="10"/>
      <c r="G533" s="10"/>
      <c r="H533" s="22"/>
      <c r="I533" s="22"/>
      <c r="J533" s="123"/>
      <c r="K533" s="124"/>
      <c r="L533" s="7"/>
      <c r="M533" s="13"/>
    </row>
    <row r="534" spans="1:13" x14ac:dyDescent="0.2">
      <c r="A534" s="15"/>
      <c r="B534" s="15"/>
      <c r="C534" s="15"/>
      <c r="D534" s="118"/>
      <c r="E534" s="10"/>
      <c r="F534" s="10"/>
      <c r="G534" s="10"/>
      <c r="H534" s="22"/>
      <c r="I534" s="22"/>
      <c r="J534" s="123"/>
      <c r="K534" s="124"/>
      <c r="L534" s="7"/>
      <c r="M534" s="13"/>
    </row>
    <row r="535" spans="1:13" x14ac:dyDescent="0.2">
      <c r="A535" s="15"/>
      <c r="B535" s="15"/>
      <c r="C535" s="15"/>
      <c r="D535" s="118"/>
      <c r="E535" s="10"/>
      <c r="F535" s="10"/>
      <c r="G535" s="10"/>
      <c r="H535" s="22"/>
      <c r="I535" s="22"/>
      <c r="J535" s="123"/>
      <c r="K535" s="124"/>
      <c r="L535" s="7"/>
      <c r="M535" s="13"/>
    </row>
    <row r="536" spans="1:13" x14ac:dyDescent="0.2">
      <c r="A536" s="15"/>
      <c r="B536" s="15"/>
      <c r="C536" s="15"/>
      <c r="D536" s="118"/>
      <c r="E536" s="10"/>
      <c r="F536" s="10"/>
      <c r="G536" s="10"/>
      <c r="H536" s="22"/>
      <c r="I536" s="22"/>
      <c r="J536" s="123"/>
      <c r="K536" s="124"/>
      <c r="L536" s="7"/>
      <c r="M536" s="13"/>
    </row>
    <row r="537" spans="1:13" x14ac:dyDescent="0.2">
      <c r="A537" s="15"/>
      <c r="B537" s="15"/>
      <c r="C537" s="15"/>
      <c r="D537" s="118"/>
      <c r="E537" s="10"/>
      <c r="F537" s="10"/>
      <c r="G537" s="10"/>
      <c r="H537" s="22"/>
      <c r="I537" s="22"/>
      <c r="J537" s="123"/>
      <c r="K537" s="124"/>
      <c r="L537" s="7"/>
      <c r="M537" s="13"/>
    </row>
    <row r="538" spans="1:13" x14ac:dyDescent="0.2">
      <c r="A538" s="15"/>
      <c r="B538" s="15"/>
      <c r="C538" s="15"/>
      <c r="D538" s="118"/>
      <c r="E538" s="10"/>
      <c r="F538" s="10"/>
      <c r="G538" s="10"/>
      <c r="H538" s="22"/>
      <c r="I538" s="22"/>
      <c r="J538" s="123"/>
      <c r="K538" s="124"/>
      <c r="L538" s="7"/>
      <c r="M538" s="13"/>
    </row>
    <row r="539" spans="1:13" x14ac:dyDescent="0.2">
      <c r="A539" s="15"/>
      <c r="B539" s="15"/>
      <c r="C539" s="15"/>
      <c r="D539" s="118"/>
      <c r="E539" s="10"/>
      <c r="F539" s="10"/>
      <c r="G539" s="10"/>
      <c r="H539" s="22"/>
      <c r="I539" s="22"/>
      <c r="J539" s="123"/>
      <c r="K539" s="124"/>
      <c r="L539" s="7"/>
      <c r="M539" s="13"/>
    </row>
    <row r="540" spans="1:13" x14ac:dyDescent="0.2">
      <c r="A540" s="15"/>
      <c r="B540" s="15"/>
      <c r="C540" s="15"/>
      <c r="D540" s="118"/>
      <c r="E540" s="10"/>
      <c r="F540" s="10"/>
      <c r="G540" s="10"/>
      <c r="H540" s="22"/>
      <c r="I540" s="22"/>
      <c r="J540" s="123"/>
      <c r="K540" s="124"/>
      <c r="L540" s="7"/>
      <c r="M540" s="13"/>
    </row>
    <row r="541" spans="1:13" x14ac:dyDescent="0.2">
      <c r="A541" s="15"/>
      <c r="B541" s="15"/>
      <c r="C541" s="15"/>
      <c r="D541" s="118"/>
      <c r="E541" s="10"/>
      <c r="F541" s="10"/>
      <c r="G541" s="10"/>
      <c r="H541" s="22"/>
      <c r="I541" s="22"/>
      <c r="J541" s="123"/>
      <c r="K541" s="124"/>
      <c r="L541" s="7"/>
      <c r="M541" s="13"/>
    </row>
    <row r="542" spans="1:13" x14ac:dyDescent="0.2">
      <c r="A542" s="15"/>
      <c r="B542" s="15"/>
      <c r="C542" s="15"/>
      <c r="D542" s="118"/>
      <c r="E542" s="10"/>
      <c r="F542" s="10"/>
      <c r="G542" s="10"/>
      <c r="H542" s="22"/>
      <c r="I542" s="22"/>
      <c r="J542" s="123"/>
      <c r="K542" s="124"/>
      <c r="L542" s="7"/>
      <c r="M542" s="13"/>
    </row>
    <row r="543" spans="1:13" x14ac:dyDescent="0.2">
      <c r="A543" s="15"/>
      <c r="B543" s="15"/>
      <c r="C543" s="15"/>
      <c r="D543" s="118"/>
      <c r="E543" s="10"/>
      <c r="F543" s="10"/>
      <c r="G543" s="10"/>
      <c r="H543" s="22"/>
      <c r="I543" s="22"/>
      <c r="J543" s="123"/>
      <c r="K543" s="124"/>
      <c r="L543" s="7"/>
      <c r="M543" s="13"/>
    </row>
    <row r="544" spans="1:13" x14ac:dyDescent="0.2">
      <c r="A544" s="15"/>
      <c r="B544" s="15"/>
      <c r="C544" s="15"/>
      <c r="D544" s="118"/>
      <c r="E544" s="10"/>
      <c r="F544" s="10"/>
      <c r="G544" s="10"/>
      <c r="H544" s="22"/>
      <c r="I544" s="22"/>
      <c r="J544" s="123"/>
      <c r="K544" s="124"/>
      <c r="L544" s="7"/>
      <c r="M544" s="13"/>
    </row>
    <row r="545" spans="1:13" x14ac:dyDescent="0.2">
      <c r="A545" s="15"/>
      <c r="B545" s="15"/>
      <c r="C545" s="15"/>
      <c r="D545" s="118"/>
      <c r="E545" s="10"/>
      <c r="F545" s="10"/>
      <c r="G545" s="10"/>
      <c r="H545" s="22"/>
      <c r="I545" s="22"/>
      <c r="J545" s="123"/>
      <c r="K545" s="124"/>
      <c r="L545" s="7"/>
      <c r="M545" s="13"/>
    </row>
    <row r="546" spans="1:13" x14ac:dyDescent="0.2">
      <c r="A546" s="15"/>
      <c r="B546" s="15"/>
      <c r="C546" s="15"/>
      <c r="D546" s="118"/>
      <c r="E546" s="10"/>
      <c r="F546" s="10"/>
      <c r="G546" s="10"/>
      <c r="H546" s="22"/>
      <c r="I546" s="22"/>
      <c r="J546" s="123"/>
      <c r="K546" s="124"/>
      <c r="L546" s="7"/>
      <c r="M546" s="13"/>
    </row>
    <row r="547" spans="1:13" x14ac:dyDescent="0.2">
      <c r="A547" s="15"/>
      <c r="B547" s="15"/>
      <c r="C547" s="15"/>
      <c r="D547" s="118"/>
      <c r="E547" s="10"/>
      <c r="F547" s="10"/>
      <c r="G547" s="10"/>
      <c r="H547" s="22"/>
      <c r="I547" s="22"/>
      <c r="J547" s="123"/>
      <c r="K547" s="124"/>
      <c r="L547" s="7"/>
      <c r="M547" s="13"/>
    </row>
    <row r="548" spans="1:13" x14ac:dyDescent="0.2">
      <c r="A548" s="15"/>
      <c r="B548" s="15"/>
      <c r="C548" s="15"/>
      <c r="D548" s="118"/>
      <c r="E548" s="10"/>
      <c r="F548" s="10"/>
      <c r="G548" s="10"/>
      <c r="H548" s="22"/>
      <c r="I548" s="22"/>
      <c r="J548" s="123"/>
      <c r="K548" s="124"/>
      <c r="L548" s="7"/>
      <c r="M548" s="13"/>
    </row>
    <row r="549" spans="1:13" x14ac:dyDescent="0.2">
      <c r="A549" s="15"/>
      <c r="B549" s="15"/>
      <c r="C549" s="15"/>
      <c r="D549" s="118"/>
      <c r="E549" s="10"/>
      <c r="F549" s="10"/>
      <c r="G549" s="10"/>
      <c r="H549" s="22"/>
      <c r="I549" s="22"/>
      <c r="J549" s="123"/>
      <c r="K549" s="124"/>
      <c r="L549" s="7"/>
      <c r="M549" s="13"/>
    </row>
    <row r="550" spans="1:13" x14ac:dyDescent="0.2">
      <c r="A550" s="15"/>
      <c r="B550" s="15"/>
      <c r="C550" s="15"/>
      <c r="D550" s="118"/>
      <c r="E550" s="10"/>
      <c r="F550" s="10"/>
      <c r="G550" s="10"/>
      <c r="H550" s="22"/>
      <c r="I550" s="22"/>
      <c r="J550" s="123"/>
      <c r="K550" s="124"/>
      <c r="L550" s="7"/>
      <c r="M550" s="13"/>
    </row>
    <row r="551" spans="1:13" x14ac:dyDescent="0.2">
      <c r="A551" s="15"/>
      <c r="B551" s="15"/>
      <c r="C551" s="15"/>
      <c r="D551" s="118"/>
      <c r="E551" s="10"/>
      <c r="F551" s="10"/>
      <c r="G551" s="10"/>
      <c r="H551" s="22"/>
      <c r="I551" s="22"/>
      <c r="J551" s="123"/>
      <c r="K551" s="124"/>
      <c r="L551" s="7"/>
      <c r="M551" s="13"/>
    </row>
    <row r="552" spans="1:13" x14ac:dyDescent="0.2">
      <c r="A552" s="15"/>
      <c r="B552" s="15"/>
      <c r="C552" s="15"/>
      <c r="D552" s="118"/>
      <c r="E552" s="10"/>
      <c r="F552" s="10"/>
      <c r="G552" s="10"/>
      <c r="H552" s="22"/>
      <c r="I552" s="22"/>
      <c r="J552" s="123"/>
      <c r="K552" s="124"/>
      <c r="L552" s="7"/>
      <c r="M552" s="13"/>
    </row>
    <row r="553" spans="1:13" x14ac:dyDescent="0.2">
      <c r="A553" s="15"/>
      <c r="B553" s="15"/>
      <c r="C553" s="15"/>
      <c r="D553" s="118"/>
      <c r="E553" s="10"/>
      <c r="F553" s="10"/>
      <c r="G553" s="10"/>
      <c r="H553" s="22"/>
      <c r="I553" s="22"/>
      <c r="J553" s="123"/>
      <c r="K553" s="124"/>
      <c r="L553" s="7"/>
      <c r="M553" s="13"/>
    </row>
    <row r="554" spans="1:13" x14ac:dyDescent="0.2">
      <c r="A554" s="15"/>
      <c r="B554" s="15"/>
      <c r="C554" s="15"/>
      <c r="D554" s="118"/>
      <c r="E554" s="10"/>
      <c r="F554" s="10"/>
      <c r="G554" s="10"/>
      <c r="H554" s="22"/>
      <c r="I554" s="22"/>
      <c r="J554" s="123"/>
      <c r="K554" s="124"/>
      <c r="L554" s="7"/>
      <c r="M554" s="13"/>
    </row>
    <row r="555" spans="1:13" x14ac:dyDescent="0.2">
      <c r="A555" s="15"/>
      <c r="B555" s="15"/>
      <c r="C555" s="15"/>
      <c r="D555" s="118"/>
      <c r="E555" s="10"/>
      <c r="F555" s="10"/>
      <c r="G555" s="10"/>
      <c r="H555" s="22"/>
      <c r="I555" s="22"/>
      <c r="J555" s="123"/>
      <c r="K555" s="124"/>
      <c r="L555" s="7"/>
      <c r="M555" s="13"/>
    </row>
    <row r="556" spans="1:13" x14ac:dyDescent="0.2">
      <c r="A556" s="15"/>
      <c r="B556" s="15"/>
      <c r="C556" s="15"/>
      <c r="D556" s="118"/>
      <c r="E556" s="10"/>
      <c r="F556" s="10"/>
      <c r="G556" s="10"/>
      <c r="H556" s="22"/>
      <c r="I556" s="22"/>
      <c r="J556" s="123"/>
      <c r="K556" s="124"/>
      <c r="L556" s="7"/>
      <c r="M556" s="13"/>
    </row>
    <row r="557" spans="1:13" x14ac:dyDescent="0.2">
      <c r="A557" s="15"/>
      <c r="B557" s="15"/>
      <c r="C557" s="15"/>
      <c r="D557" s="118"/>
      <c r="E557" s="10"/>
      <c r="F557" s="10"/>
      <c r="G557" s="10"/>
      <c r="H557" s="22"/>
      <c r="I557" s="22"/>
      <c r="J557" s="123"/>
      <c r="K557" s="124"/>
      <c r="L557" s="7"/>
      <c r="M557" s="13"/>
    </row>
    <row r="558" spans="1:13" x14ac:dyDescent="0.2">
      <c r="A558" s="15"/>
      <c r="B558" s="15"/>
      <c r="C558" s="15"/>
      <c r="D558" s="118"/>
      <c r="E558" s="10"/>
      <c r="F558" s="10"/>
      <c r="G558" s="10"/>
      <c r="H558" s="22"/>
      <c r="I558" s="22"/>
      <c r="J558" s="123"/>
      <c r="K558" s="124"/>
      <c r="L558" s="7"/>
      <c r="M558" s="13"/>
    </row>
    <row r="559" spans="1:13" x14ac:dyDescent="0.2">
      <c r="A559" s="15"/>
      <c r="B559" s="15"/>
      <c r="C559" s="15"/>
      <c r="D559" s="118"/>
      <c r="E559" s="10"/>
      <c r="F559" s="10"/>
      <c r="G559" s="10"/>
      <c r="H559" s="22"/>
      <c r="I559" s="22"/>
      <c r="J559" s="123"/>
      <c r="K559" s="124"/>
      <c r="L559" s="7"/>
      <c r="M559" s="13"/>
    </row>
    <row r="560" spans="1:13" x14ac:dyDescent="0.2">
      <c r="A560" s="15"/>
      <c r="B560" s="15"/>
      <c r="C560" s="15"/>
      <c r="D560" s="118"/>
      <c r="E560" s="10"/>
      <c r="F560" s="10"/>
      <c r="G560" s="10"/>
      <c r="H560" s="22"/>
      <c r="I560" s="22"/>
      <c r="J560" s="123"/>
      <c r="K560" s="124"/>
      <c r="L560" s="7"/>
      <c r="M560" s="13"/>
    </row>
    <row r="561" spans="1:13" x14ac:dyDescent="0.2">
      <c r="A561" s="15"/>
      <c r="B561" s="15"/>
      <c r="C561" s="15"/>
      <c r="D561" s="118"/>
      <c r="E561" s="10"/>
      <c r="F561" s="10"/>
      <c r="G561" s="10"/>
      <c r="H561" s="22"/>
      <c r="I561" s="22"/>
      <c r="J561" s="123"/>
      <c r="K561" s="124"/>
      <c r="L561" s="7"/>
      <c r="M561" s="13"/>
    </row>
    <row r="562" spans="1:13" x14ac:dyDescent="0.2">
      <c r="A562" s="15"/>
      <c r="B562" s="15"/>
      <c r="C562" s="15"/>
      <c r="D562" s="118"/>
      <c r="E562" s="10"/>
      <c r="F562" s="10"/>
      <c r="G562" s="10"/>
      <c r="H562" s="22"/>
      <c r="I562" s="22"/>
      <c r="J562" s="123"/>
      <c r="K562" s="124"/>
      <c r="L562" s="7"/>
      <c r="M562" s="13"/>
    </row>
    <row r="563" spans="1:13" x14ac:dyDescent="0.2">
      <c r="A563" s="15"/>
      <c r="B563" s="15"/>
      <c r="C563" s="15"/>
      <c r="D563" s="118"/>
      <c r="E563" s="10"/>
      <c r="F563" s="10"/>
      <c r="G563" s="10"/>
      <c r="H563" s="22"/>
      <c r="I563" s="22"/>
      <c r="J563" s="123"/>
      <c r="K563" s="124"/>
      <c r="L563" s="7"/>
      <c r="M563" s="13"/>
    </row>
    <row r="564" spans="1:13" x14ac:dyDescent="0.2">
      <c r="A564" s="15"/>
      <c r="B564" s="15"/>
      <c r="C564" s="15"/>
      <c r="D564" s="118"/>
      <c r="E564" s="10"/>
      <c r="F564" s="10"/>
      <c r="G564" s="10"/>
      <c r="H564" s="22"/>
      <c r="I564" s="22"/>
      <c r="J564" s="123"/>
      <c r="K564" s="124"/>
      <c r="L564" s="7"/>
      <c r="M564" s="13"/>
    </row>
    <row r="565" spans="1:13" x14ac:dyDescent="0.2">
      <c r="A565" s="15"/>
      <c r="B565" s="15"/>
      <c r="C565" s="15"/>
      <c r="D565" s="118"/>
      <c r="E565" s="10"/>
      <c r="F565" s="10"/>
      <c r="G565" s="10"/>
      <c r="H565" s="22"/>
      <c r="I565" s="22"/>
      <c r="J565" s="123"/>
      <c r="K565" s="124"/>
      <c r="L565" s="7"/>
      <c r="M565" s="13"/>
    </row>
    <row r="566" spans="1:13" x14ac:dyDescent="0.2">
      <c r="A566" s="15"/>
      <c r="B566" s="15"/>
      <c r="C566" s="15"/>
      <c r="D566" s="118"/>
      <c r="E566" s="10"/>
      <c r="F566" s="10"/>
      <c r="G566" s="10"/>
      <c r="H566" s="22"/>
      <c r="I566" s="22"/>
      <c r="J566" s="123"/>
      <c r="K566" s="124"/>
      <c r="L566" s="7"/>
      <c r="M566" s="13"/>
    </row>
    <row r="567" spans="1:13" x14ac:dyDescent="0.2">
      <c r="A567" s="15"/>
      <c r="B567" s="15"/>
      <c r="C567" s="15"/>
      <c r="D567" s="118"/>
      <c r="E567" s="10"/>
      <c r="F567" s="10"/>
      <c r="G567" s="10"/>
      <c r="H567" s="22"/>
      <c r="I567" s="22"/>
      <c r="J567" s="123"/>
      <c r="K567" s="124"/>
      <c r="L567" s="7"/>
      <c r="M567" s="13"/>
    </row>
    <row r="568" spans="1:13" x14ac:dyDescent="0.2">
      <c r="A568" s="15"/>
      <c r="B568" s="15"/>
      <c r="C568" s="15"/>
      <c r="D568" s="118"/>
      <c r="E568" s="10"/>
      <c r="F568" s="10"/>
      <c r="G568" s="10"/>
      <c r="H568" s="22"/>
      <c r="I568" s="22"/>
      <c r="J568" s="123"/>
      <c r="K568" s="124"/>
      <c r="L568" s="7"/>
      <c r="M568" s="13"/>
    </row>
    <row r="569" spans="1:13" x14ac:dyDescent="0.2">
      <c r="A569" s="15"/>
      <c r="B569" s="15"/>
      <c r="C569" s="15"/>
      <c r="D569" s="118"/>
      <c r="E569" s="10"/>
      <c r="F569" s="10"/>
      <c r="G569" s="10"/>
      <c r="H569" s="22"/>
      <c r="I569" s="22"/>
      <c r="J569" s="123"/>
      <c r="K569" s="124"/>
      <c r="L569" s="7"/>
      <c r="M569" s="13"/>
    </row>
    <row r="570" spans="1:13" x14ac:dyDescent="0.2">
      <c r="A570" s="15"/>
      <c r="B570" s="15"/>
      <c r="C570" s="15"/>
      <c r="D570" s="118"/>
      <c r="E570" s="10"/>
      <c r="F570" s="10"/>
      <c r="G570" s="10"/>
      <c r="H570" s="22"/>
      <c r="I570" s="22"/>
      <c r="J570" s="123"/>
      <c r="K570" s="124"/>
      <c r="L570" s="7"/>
      <c r="M570" s="13"/>
    </row>
    <row r="571" spans="1:13" x14ac:dyDescent="0.2">
      <c r="A571" s="15"/>
      <c r="B571" s="15"/>
      <c r="C571" s="15"/>
      <c r="D571" s="118"/>
      <c r="E571" s="10"/>
      <c r="F571" s="10"/>
      <c r="G571" s="10"/>
      <c r="H571" s="22"/>
      <c r="I571" s="22"/>
      <c r="J571" s="123"/>
      <c r="K571" s="124"/>
      <c r="L571" s="7"/>
      <c r="M571" s="13"/>
    </row>
    <row r="572" spans="1:13" x14ac:dyDescent="0.2">
      <c r="A572" s="15"/>
      <c r="B572" s="15"/>
      <c r="C572" s="15"/>
      <c r="D572" s="118"/>
      <c r="E572" s="10"/>
      <c r="F572" s="10"/>
      <c r="G572" s="10"/>
      <c r="H572" s="22"/>
      <c r="I572" s="22"/>
      <c r="J572" s="123"/>
      <c r="K572" s="124"/>
      <c r="L572" s="7"/>
      <c r="M572" s="13"/>
    </row>
    <row r="573" spans="1:13" x14ac:dyDescent="0.2">
      <c r="A573" s="15"/>
      <c r="B573" s="15"/>
      <c r="C573" s="15"/>
      <c r="D573" s="118"/>
      <c r="E573" s="10"/>
      <c r="F573" s="10"/>
      <c r="G573" s="10"/>
      <c r="H573" s="22"/>
      <c r="I573" s="22"/>
      <c r="J573" s="123"/>
      <c r="K573" s="124"/>
      <c r="L573" s="7"/>
      <c r="M573" s="13"/>
    </row>
    <row r="574" spans="1:13" x14ac:dyDescent="0.2">
      <c r="A574" s="15"/>
      <c r="B574" s="15"/>
      <c r="C574" s="15"/>
      <c r="D574" s="118"/>
      <c r="E574" s="10"/>
      <c r="F574" s="10"/>
      <c r="G574" s="10"/>
      <c r="H574" s="22"/>
      <c r="I574" s="22"/>
      <c r="J574" s="123"/>
      <c r="K574" s="124"/>
      <c r="L574" s="7"/>
      <c r="M574" s="13"/>
    </row>
    <row r="575" spans="1:13" x14ac:dyDescent="0.2">
      <c r="A575" s="15"/>
      <c r="B575" s="15"/>
      <c r="C575" s="15"/>
      <c r="D575" s="118"/>
      <c r="E575" s="10"/>
      <c r="F575" s="10"/>
      <c r="G575" s="10"/>
      <c r="H575" s="22"/>
      <c r="I575" s="22"/>
      <c r="J575" s="123"/>
      <c r="K575" s="124"/>
      <c r="L575" s="7"/>
      <c r="M575" s="13"/>
    </row>
    <row r="576" spans="1:13" x14ac:dyDescent="0.2">
      <c r="A576" s="15"/>
      <c r="B576" s="15"/>
      <c r="C576" s="15"/>
      <c r="D576" s="118"/>
      <c r="E576" s="10"/>
      <c r="F576" s="10"/>
      <c r="G576" s="10"/>
      <c r="H576" s="22"/>
      <c r="I576" s="22"/>
      <c r="J576" s="123"/>
      <c r="K576" s="124"/>
      <c r="L576" s="7"/>
      <c r="M576" s="13"/>
    </row>
    <row r="577" spans="1:13" x14ac:dyDescent="0.2">
      <c r="A577" s="15"/>
      <c r="B577" s="15"/>
      <c r="C577" s="15"/>
      <c r="D577" s="118"/>
      <c r="E577" s="10"/>
      <c r="F577" s="10"/>
      <c r="G577" s="10"/>
      <c r="H577" s="22"/>
      <c r="I577" s="22"/>
      <c r="J577" s="123"/>
      <c r="K577" s="124"/>
      <c r="L577" s="7"/>
      <c r="M577" s="13"/>
    </row>
    <row r="578" spans="1:13" x14ac:dyDescent="0.2">
      <c r="A578" s="15"/>
      <c r="B578" s="15"/>
      <c r="C578" s="15"/>
      <c r="D578" s="118"/>
      <c r="E578" s="10"/>
      <c r="F578" s="10"/>
      <c r="G578" s="10"/>
      <c r="H578" s="22"/>
      <c r="I578" s="22"/>
      <c r="J578" s="123"/>
      <c r="K578" s="124"/>
      <c r="L578" s="7"/>
      <c r="M578" s="13"/>
    </row>
    <row r="579" spans="1:13" x14ac:dyDescent="0.2">
      <c r="A579" s="15"/>
      <c r="B579" s="15"/>
      <c r="C579" s="15"/>
      <c r="D579" s="118"/>
      <c r="E579" s="10"/>
      <c r="F579" s="10"/>
      <c r="G579" s="10"/>
      <c r="H579" s="22"/>
      <c r="I579" s="22"/>
      <c r="J579" s="123"/>
      <c r="K579" s="124"/>
      <c r="L579" s="7"/>
      <c r="M579" s="13"/>
    </row>
    <row r="580" spans="1:13" x14ac:dyDescent="0.2">
      <c r="A580" s="15"/>
      <c r="B580" s="15"/>
      <c r="C580" s="15"/>
      <c r="D580" s="118"/>
      <c r="E580" s="10"/>
      <c r="F580" s="10"/>
      <c r="G580" s="10"/>
      <c r="H580" s="22"/>
      <c r="I580" s="22"/>
      <c r="J580" s="123"/>
      <c r="K580" s="124"/>
      <c r="L580" s="7"/>
      <c r="M580" s="13"/>
    </row>
    <row r="581" spans="1:13" x14ac:dyDescent="0.2">
      <c r="A581" s="15"/>
      <c r="B581" s="15"/>
      <c r="C581" s="15"/>
      <c r="D581" s="118"/>
      <c r="E581" s="10"/>
      <c r="F581" s="10"/>
      <c r="G581" s="10"/>
      <c r="H581" s="22"/>
      <c r="I581" s="22"/>
      <c r="J581" s="123"/>
      <c r="K581" s="124"/>
      <c r="L581" s="7"/>
      <c r="M581" s="13"/>
    </row>
    <row r="582" spans="1:13" x14ac:dyDescent="0.2">
      <c r="A582" s="15"/>
      <c r="B582" s="15"/>
      <c r="C582" s="15"/>
      <c r="D582" s="118"/>
      <c r="E582" s="10"/>
      <c r="F582" s="10"/>
      <c r="G582" s="10"/>
      <c r="H582" s="22"/>
      <c r="I582" s="22"/>
      <c r="J582" s="123"/>
      <c r="K582" s="124"/>
      <c r="L582" s="7"/>
      <c r="M582" s="13"/>
    </row>
    <row r="583" spans="1:13" x14ac:dyDescent="0.2">
      <c r="A583" s="15"/>
      <c r="B583" s="15"/>
      <c r="C583" s="15"/>
      <c r="D583" s="118"/>
      <c r="E583" s="10"/>
      <c r="F583" s="10"/>
      <c r="G583" s="10"/>
      <c r="H583" s="22"/>
      <c r="I583" s="22"/>
      <c r="J583" s="123"/>
      <c r="K583" s="124"/>
      <c r="L583" s="7"/>
      <c r="M583" s="13"/>
    </row>
    <row r="584" spans="1:13" x14ac:dyDescent="0.2">
      <c r="A584" s="15"/>
      <c r="B584" s="15"/>
      <c r="C584" s="15"/>
      <c r="D584" s="118"/>
      <c r="E584" s="10"/>
      <c r="F584" s="10"/>
      <c r="G584" s="10"/>
      <c r="H584" s="22"/>
      <c r="I584" s="22"/>
      <c r="J584" s="123"/>
      <c r="K584" s="124"/>
      <c r="L584" s="7"/>
      <c r="M584" s="13"/>
    </row>
    <row r="585" spans="1:13" x14ac:dyDescent="0.2">
      <c r="A585" s="15"/>
      <c r="B585" s="15"/>
      <c r="C585" s="15"/>
      <c r="D585" s="118"/>
      <c r="E585" s="10"/>
      <c r="F585" s="10"/>
      <c r="G585" s="10"/>
      <c r="H585" s="22"/>
      <c r="I585" s="22"/>
      <c r="J585" s="123"/>
      <c r="K585" s="124"/>
      <c r="L585" s="7"/>
      <c r="M585" s="13"/>
    </row>
    <row r="586" spans="1:13" x14ac:dyDescent="0.2">
      <c r="A586" s="15"/>
      <c r="B586" s="15"/>
      <c r="C586" s="15"/>
      <c r="D586" s="118"/>
      <c r="E586" s="10"/>
      <c r="F586" s="10"/>
      <c r="G586" s="10"/>
      <c r="H586" s="22"/>
      <c r="I586" s="22"/>
      <c r="J586" s="123"/>
      <c r="K586" s="124"/>
      <c r="L586" s="7"/>
      <c r="M586" s="13"/>
    </row>
    <row r="587" spans="1:13" x14ac:dyDescent="0.2">
      <c r="A587" s="15"/>
      <c r="B587" s="15"/>
      <c r="C587" s="15"/>
      <c r="D587" s="118"/>
      <c r="E587" s="10"/>
      <c r="F587" s="10"/>
      <c r="G587" s="10"/>
      <c r="H587" s="22"/>
      <c r="I587" s="22"/>
      <c r="J587" s="123"/>
      <c r="K587" s="124"/>
      <c r="L587" s="7"/>
      <c r="M587" s="13"/>
    </row>
    <row r="588" spans="1:13" x14ac:dyDescent="0.2">
      <c r="A588" s="15"/>
      <c r="B588" s="15"/>
      <c r="C588" s="15"/>
      <c r="D588" s="118"/>
      <c r="E588" s="10"/>
      <c r="F588" s="10"/>
      <c r="G588" s="10"/>
      <c r="H588" s="22"/>
      <c r="I588" s="22"/>
      <c r="J588" s="123"/>
      <c r="K588" s="124"/>
      <c r="L588" s="7"/>
      <c r="M588" s="13"/>
    </row>
    <row r="589" spans="1:13" x14ac:dyDescent="0.2">
      <c r="A589" s="15"/>
      <c r="B589" s="15"/>
      <c r="C589" s="15"/>
      <c r="D589" s="118"/>
      <c r="E589" s="10"/>
      <c r="F589" s="10"/>
      <c r="G589" s="10"/>
      <c r="H589" s="22"/>
      <c r="I589" s="22"/>
      <c r="J589" s="123"/>
      <c r="K589" s="124"/>
      <c r="L589" s="7"/>
      <c r="M589" s="13"/>
    </row>
    <row r="590" spans="1:13" x14ac:dyDescent="0.2">
      <c r="A590" s="15"/>
      <c r="B590" s="15"/>
      <c r="C590" s="15"/>
      <c r="D590" s="118"/>
      <c r="E590" s="10"/>
      <c r="F590" s="10"/>
      <c r="G590" s="10"/>
      <c r="H590" s="22"/>
      <c r="I590" s="22"/>
      <c r="J590" s="123"/>
      <c r="K590" s="124"/>
      <c r="L590" s="7"/>
      <c r="M590" s="13"/>
    </row>
    <row r="591" spans="1:13" x14ac:dyDescent="0.2">
      <c r="A591" s="15"/>
      <c r="B591" s="15"/>
      <c r="C591" s="15"/>
      <c r="D591" s="118"/>
      <c r="E591" s="10"/>
      <c r="F591" s="10"/>
      <c r="G591" s="10"/>
      <c r="H591" s="22"/>
      <c r="I591" s="22"/>
      <c r="J591" s="123"/>
      <c r="K591" s="124"/>
      <c r="L591" s="7"/>
      <c r="M591" s="13"/>
    </row>
    <row r="592" spans="1:13" x14ac:dyDescent="0.2">
      <c r="A592" s="15"/>
      <c r="B592" s="15"/>
      <c r="C592" s="15"/>
      <c r="D592" s="118"/>
      <c r="E592" s="10"/>
      <c r="F592" s="10"/>
      <c r="G592" s="10"/>
      <c r="H592" s="22"/>
      <c r="I592" s="22"/>
      <c r="J592" s="123"/>
      <c r="K592" s="124"/>
      <c r="L592" s="7"/>
      <c r="M592" s="13"/>
    </row>
    <row r="593" spans="1:13" x14ac:dyDescent="0.2">
      <c r="A593" s="15"/>
      <c r="B593" s="15"/>
      <c r="C593" s="15"/>
      <c r="D593" s="118"/>
      <c r="E593" s="10"/>
      <c r="F593" s="10"/>
      <c r="G593" s="10"/>
      <c r="H593" s="22"/>
      <c r="I593" s="22"/>
      <c r="J593" s="123"/>
      <c r="K593" s="124"/>
      <c r="L593" s="7"/>
      <c r="M593" s="13"/>
    </row>
    <row r="594" spans="1:13" x14ac:dyDescent="0.2">
      <c r="A594" s="15"/>
      <c r="B594" s="15"/>
      <c r="C594" s="15"/>
      <c r="D594" s="118"/>
      <c r="E594" s="10"/>
      <c r="F594" s="10"/>
      <c r="G594" s="10"/>
      <c r="H594" s="22"/>
      <c r="I594" s="22"/>
      <c r="J594" s="123"/>
      <c r="K594" s="124"/>
      <c r="L594" s="7"/>
      <c r="M594" s="13"/>
    </row>
    <row r="595" spans="1:13" x14ac:dyDescent="0.2">
      <c r="A595" s="15"/>
      <c r="B595" s="15"/>
      <c r="C595" s="15"/>
      <c r="D595" s="118"/>
      <c r="E595" s="10"/>
      <c r="F595" s="10"/>
      <c r="G595" s="10"/>
      <c r="H595" s="22"/>
      <c r="I595" s="22"/>
      <c r="J595" s="123"/>
      <c r="K595" s="124"/>
      <c r="L595" s="7"/>
      <c r="M595" s="13"/>
    </row>
    <row r="596" spans="1:13" x14ac:dyDescent="0.2">
      <c r="A596" s="15"/>
      <c r="B596" s="15"/>
      <c r="C596" s="15"/>
      <c r="D596" s="118"/>
      <c r="E596" s="10"/>
      <c r="F596" s="10"/>
      <c r="G596" s="10"/>
      <c r="H596" s="22"/>
      <c r="I596" s="22"/>
      <c r="J596" s="123"/>
      <c r="K596" s="124"/>
      <c r="L596" s="7"/>
      <c r="M596" s="13"/>
    </row>
    <row r="597" spans="1:13" x14ac:dyDescent="0.2">
      <c r="A597" s="15"/>
      <c r="B597" s="15"/>
      <c r="C597" s="15"/>
      <c r="D597" s="118"/>
      <c r="E597" s="10"/>
      <c r="F597" s="10"/>
      <c r="G597" s="10"/>
      <c r="H597" s="22"/>
      <c r="I597" s="22"/>
      <c r="J597" s="123"/>
      <c r="K597" s="124"/>
      <c r="L597" s="7"/>
      <c r="M597" s="13"/>
    </row>
    <row r="598" spans="1:13" x14ac:dyDescent="0.2">
      <c r="A598" s="15"/>
      <c r="B598" s="15"/>
      <c r="C598" s="15"/>
      <c r="D598" s="118"/>
      <c r="E598" s="10"/>
      <c r="F598" s="10"/>
      <c r="G598" s="10"/>
      <c r="H598" s="22"/>
      <c r="I598" s="22"/>
      <c r="J598" s="123"/>
      <c r="K598" s="124"/>
      <c r="L598" s="7"/>
      <c r="M598" s="13"/>
    </row>
    <row r="599" spans="1:13" x14ac:dyDescent="0.2">
      <c r="A599" s="15"/>
      <c r="B599" s="15"/>
      <c r="C599" s="15"/>
      <c r="D599" s="118"/>
      <c r="E599" s="10"/>
      <c r="F599" s="10"/>
      <c r="G599" s="10"/>
      <c r="H599" s="22"/>
      <c r="I599" s="22"/>
      <c r="J599" s="123"/>
      <c r="K599" s="124"/>
      <c r="L599" s="7"/>
      <c r="M599" s="13"/>
    </row>
    <row r="600" spans="1:13" x14ac:dyDescent="0.2">
      <c r="A600" s="15"/>
      <c r="B600" s="15"/>
      <c r="C600" s="15"/>
      <c r="D600" s="118"/>
      <c r="E600" s="10"/>
      <c r="F600" s="10"/>
      <c r="G600" s="10"/>
      <c r="H600" s="22"/>
      <c r="I600" s="22"/>
      <c r="J600" s="123"/>
      <c r="K600" s="124"/>
      <c r="L600" s="7"/>
      <c r="M600" s="13"/>
    </row>
    <row r="601" spans="1:13" x14ac:dyDescent="0.2">
      <c r="A601" s="15"/>
      <c r="B601" s="15"/>
      <c r="C601" s="15"/>
      <c r="D601" s="118"/>
      <c r="E601" s="10"/>
      <c r="F601" s="10"/>
      <c r="G601" s="10"/>
      <c r="H601" s="22"/>
      <c r="I601" s="22"/>
      <c r="J601" s="123"/>
      <c r="K601" s="124"/>
      <c r="L601" s="7"/>
      <c r="M601" s="13"/>
    </row>
    <row r="602" spans="1:13" x14ac:dyDescent="0.2">
      <c r="A602" s="15"/>
      <c r="B602" s="15"/>
      <c r="C602" s="15"/>
      <c r="D602" s="118"/>
      <c r="E602" s="10"/>
      <c r="F602" s="10"/>
      <c r="G602" s="10"/>
      <c r="H602" s="22"/>
      <c r="I602" s="22"/>
      <c r="J602" s="123"/>
      <c r="K602" s="124"/>
      <c r="L602" s="7"/>
      <c r="M602" s="13"/>
    </row>
    <row r="603" spans="1:13" x14ac:dyDescent="0.2">
      <c r="A603" s="15"/>
      <c r="B603" s="15"/>
      <c r="C603" s="15"/>
      <c r="D603" s="118"/>
      <c r="E603" s="10"/>
      <c r="F603" s="10"/>
      <c r="G603" s="10"/>
      <c r="H603" s="22"/>
      <c r="I603" s="22"/>
      <c r="J603" s="123"/>
      <c r="K603" s="124"/>
      <c r="L603" s="7"/>
      <c r="M603" s="13"/>
    </row>
    <row r="604" spans="1:13" x14ac:dyDescent="0.2">
      <c r="A604" s="15"/>
      <c r="B604" s="15"/>
      <c r="C604" s="15"/>
      <c r="D604" s="118"/>
      <c r="E604" s="10"/>
      <c r="F604" s="10"/>
      <c r="G604" s="10"/>
      <c r="H604" s="22"/>
      <c r="I604" s="22"/>
      <c r="J604" s="123"/>
      <c r="K604" s="124"/>
      <c r="L604" s="7"/>
      <c r="M604" s="13"/>
    </row>
    <row r="605" spans="1:13" x14ac:dyDescent="0.2">
      <c r="A605" s="15"/>
      <c r="B605" s="15"/>
      <c r="C605" s="15"/>
      <c r="D605" s="118"/>
      <c r="E605" s="10"/>
      <c r="F605" s="10"/>
      <c r="G605" s="10"/>
      <c r="H605" s="22"/>
      <c r="I605" s="22"/>
      <c r="J605" s="123"/>
      <c r="K605" s="124"/>
      <c r="L605" s="7"/>
      <c r="M605" s="13"/>
    </row>
    <row r="606" spans="1:13" x14ac:dyDescent="0.2">
      <c r="A606" s="15"/>
      <c r="B606" s="15"/>
      <c r="C606" s="15"/>
      <c r="D606" s="118"/>
      <c r="E606" s="10"/>
      <c r="F606" s="10"/>
      <c r="G606" s="10"/>
      <c r="H606" s="22"/>
      <c r="I606" s="22"/>
      <c r="J606" s="123"/>
      <c r="K606" s="124"/>
      <c r="L606" s="7"/>
      <c r="M606" s="13"/>
    </row>
    <row r="607" spans="1:13" x14ac:dyDescent="0.2">
      <c r="A607" s="15"/>
      <c r="B607" s="15"/>
      <c r="C607" s="15"/>
      <c r="D607" s="118"/>
      <c r="E607" s="10"/>
      <c r="F607" s="10"/>
      <c r="G607" s="10"/>
      <c r="H607" s="22"/>
      <c r="I607" s="22"/>
      <c r="J607" s="123"/>
      <c r="K607" s="124"/>
      <c r="L607" s="7"/>
      <c r="M607" s="13"/>
    </row>
    <row r="608" spans="1:13" x14ac:dyDescent="0.2">
      <c r="A608" s="15"/>
      <c r="B608" s="15"/>
      <c r="C608" s="15"/>
      <c r="D608" s="118"/>
      <c r="E608" s="10"/>
      <c r="F608" s="10"/>
      <c r="G608" s="10"/>
      <c r="H608" s="22"/>
      <c r="I608" s="22"/>
      <c r="J608" s="123"/>
      <c r="K608" s="124"/>
      <c r="L608" s="7"/>
      <c r="M608" s="13"/>
    </row>
    <row r="609" spans="1:13" x14ac:dyDescent="0.2">
      <c r="A609" s="15"/>
      <c r="B609" s="15"/>
      <c r="C609" s="15"/>
      <c r="D609" s="118"/>
      <c r="E609" s="10"/>
      <c r="F609" s="10"/>
      <c r="G609" s="10"/>
      <c r="H609" s="22"/>
      <c r="I609" s="22"/>
      <c r="J609" s="123"/>
      <c r="K609" s="124"/>
      <c r="L609" s="7"/>
      <c r="M609" s="13"/>
    </row>
    <row r="610" spans="1:13" x14ac:dyDescent="0.2">
      <c r="A610" s="15"/>
      <c r="B610" s="15"/>
      <c r="C610" s="15"/>
      <c r="D610" s="118"/>
      <c r="E610" s="10"/>
      <c r="F610" s="10"/>
      <c r="G610" s="10"/>
      <c r="H610" s="22"/>
      <c r="I610" s="22"/>
      <c r="J610" s="123"/>
      <c r="K610" s="124"/>
      <c r="L610" s="7"/>
      <c r="M610" s="13"/>
    </row>
    <row r="611" spans="1:13" x14ac:dyDescent="0.2">
      <c r="A611" s="15"/>
      <c r="B611" s="15"/>
      <c r="C611" s="15"/>
      <c r="D611" s="118"/>
      <c r="E611" s="10"/>
      <c r="F611" s="10"/>
      <c r="G611" s="10"/>
      <c r="H611" s="22"/>
      <c r="I611" s="22"/>
      <c r="J611" s="123"/>
      <c r="K611" s="124"/>
      <c r="L611" s="7"/>
      <c r="M611" s="13"/>
    </row>
    <row r="612" spans="1:13" x14ac:dyDescent="0.2">
      <c r="A612" s="15"/>
      <c r="B612" s="15"/>
      <c r="C612" s="15"/>
      <c r="D612" s="118"/>
      <c r="E612" s="10"/>
      <c r="F612" s="10"/>
      <c r="G612" s="10"/>
      <c r="H612" s="22"/>
      <c r="I612" s="22"/>
      <c r="J612" s="123"/>
      <c r="K612" s="124"/>
      <c r="L612" s="7"/>
      <c r="M612" s="13"/>
    </row>
    <row r="613" spans="1:13" x14ac:dyDescent="0.2">
      <c r="A613" s="15"/>
      <c r="B613" s="15"/>
      <c r="C613" s="15"/>
      <c r="D613" s="118"/>
      <c r="E613" s="10"/>
      <c r="F613" s="10"/>
      <c r="G613" s="10"/>
      <c r="H613" s="22"/>
      <c r="I613" s="22"/>
      <c r="J613" s="123"/>
      <c r="K613" s="124"/>
      <c r="L613" s="7"/>
      <c r="M613" s="13"/>
    </row>
    <row r="614" spans="1:13" x14ac:dyDescent="0.2">
      <c r="A614" s="15"/>
      <c r="B614" s="15"/>
      <c r="C614" s="15"/>
      <c r="D614" s="118"/>
      <c r="E614" s="10"/>
      <c r="F614" s="10"/>
      <c r="G614" s="10"/>
      <c r="H614" s="22"/>
      <c r="I614" s="22"/>
      <c r="J614" s="123"/>
      <c r="K614" s="124"/>
      <c r="L614" s="7"/>
      <c r="M614" s="13"/>
    </row>
    <row r="615" spans="1:13" x14ac:dyDescent="0.2">
      <c r="A615" s="15"/>
      <c r="B615" s="15"/>
      <c r="C615" s="15"/>
      <c r="D615" s="118"/>
      <c r="E615" s="10"/>
      <c r="F615" s="10"/>
      <c r="G615" s="10"/>
      <c r="H615" s="22"/>
      <c r="I615" s="22"/>
      <c r="J615" s="123"/>
      <c r="K615" s="124"/>
      <c r="L615" s="7"/>
      <c r="M615" s="13"/>
    </row>
    <row r="616" spans="1:13" x14ac:dyDescent="0.2">
      <c r="A616" s="15"/>
      <c r="B616" s="15"/>
      <c r="C616" s="15"/>
      <c r="D616" s="118"/>
      <c r="E616" s="10"/>
      <c r="F616" s="10"/>
      <c r="G616" s="10"/>
      <c r="H616" s="22"/>
      <c r="I616" s="22"/>
      <c r="J616" s="123"/>
      <c r="K616" s="124"/>
      <c r="L616" s="7"/>
      <c r="M616" s="13"/>
    </row>
    <row r="617" spans="1:13" x14ac:dyDescent="0.2">
      <c r="A617" s="15"/>
      <c r="B617" s="15"/>
      <c r="C617" s="15"/>
      <c r="D617" s="118"/>
      <c r="E617" s="10"/>
      <c r="F617" s="10"/>
      <c r="G617" s="10"/>
      <c r="H617" s="22"/>
      <c r="I617" s="22"/>
      <c r="J617" s="123"/>
      <c r="K617" s="124"/>
      <c r="L617" s="7"/>
      <c r="M617" s="13"/>
    </row>
    <row r="618" spans="1:13" x14ac:dyDescent="0.2">
      <c r="A618" s="15"/>
      <c r="B618" s="15"/>
      <c r="C618" s="15"/>
      <c r="D618" s="118"/>
      <c r="E618" s="10"/>
      <c r="F618" s="10"/>
      <c r="G618" s="10"/>
      <c r="H618" s="22"/>
      <c r="I618" s="22"/>
      <c r="J618" s="123"/>
      <c r="K618" s="124"/>
      <c r="L618" s="7"/>
      <c r="M618" s="13"/>
    </row>
    <row r="619" spans="1:13" x14ac:dyDescent="0.2">
      <c r="A619" s="15"/>
      <c r="B619" s="15"/>
      <c r="C619" s="15"/>
      <c r="D619" s="118"/>
      <c r="E619" s="10"/>
      <c r="F619" s="10"/>
      <c r="G619" s="10"/>
      <c r="H619" s="22"/>
      <c r="I619" s="22"/>
      <c r="J619" s="123"/>
      <c r="K619" s="124"/>
      <c r="L619" s="7"/>
      <c r="M619" s="13"/>
    </row>
    <row r="620" spans="1:13" x14ac:dyDescent="0.2">
      <c r="A620" s="15"/>
      <c r="B620" s="15"/>
      <c r="C620" s="15"/>
      <c r="D620" s="118"/>
      <c r="E620" s="10"/>
      <c r="F620" s="10"/>
      <c r="G620" s="10"/>
      <c r="H620" s="22"/>
      <c r="I620" s="22"/>
      <c r="J620" s="123"/>
      <c r="K620" s="124"/>
      <c r="L620" s="7"/>
      <c r="M620" s="13"/>
    </row>
    <row r="621" spans="1:13" x14ac:dyDescent="0.2">
      <c r="A621" s="15"/>
      <c r="B621" s="15"/>
      <c r="C621" s="15"/>
      <c r="D621" s="118"/>
      <c r="E621" s="10"/>
      <c r="F621" s="10"/>
      <c r="G621" s="10"/>
      <c r="H621" s="22"/>
      <c r="I621" s="22"/>
      <c r="J621" s="123"/>
      <c r="K621" s="124"/>
      <c r="L621" s="7"/>
      <c r="M621" s="13"/>
    </row>
    <row r="622" spans="1:13" x14ac:dyDescent="0.2">
      <c r="A622" s="15"/>
      <c r="B622" s="15"/>
      <c r="C622" s="15"/>
      <c r="D622" s="118"/>
      <c r="E622" s="10"/>
      <c r="F622" s="10"/>
      <c r="G622" s="10"/>
      <c r="H622" s="22"/>
      <c r="I622" s="22"/>
      <c r="J622" s="123"/>
      <c r="K622" s="124"/>
      <c r="L622" s="7"/>
      <c r="M622" s="13"/>
    </row>
    <row r="623" spans="1:13" x14ac:dyDescent="0.2">
      <c r="A623" s="15"/>
      <c r="B623" s="15"/>
      <c r="C623" s="15"/>
      <c r="D623" s="118"/>
      <c r="E623" s="10"/>
      <c r="F623" s="10"/>
      <c r="G623" s="10"/>
      <c r="H623" s="22"/>
      <c r="I623" s="22"/>
      <c r="J623" s="123"/>
      <c r="K623" s="124"/>
      <c r="L623" s="7"/>
      <c r="M623" s="13"/>
    </row>
    <row r="624" spans="1:13" x14ac:dyDescent="0.2">
      <c r="A624" s="15"/>
      <c r="B624" s="15"/>
      <c r="C624" s="15"/>
      <c r="D624" s="118"/>
      <c r="E624" s="10"/>
      <c r="F624" s="10"/>
      <c r="G624" s="10"/>
      <c r="H624" s="22"/>
      <c r="I624" s="22"/>
      <c r="J624" s="123"/>
      <c r="K624" s="124"/>
      <c r="L624" s="7"/>
      <c r="M624" s="13"/>
    </row>
    <row r="625" spans="1:13" x14ac:dyDescent="0.2">
      <c r="A625" s="15"/>
      <c r="B625" s="15"/>
      <c r="C625" s="15"/>
      <c r="D625" s="118"/>
      <c r="E625" s="10"/>
      <c r="F625" s="10"/>
      <c r="G625" s="10"/>
      <c r="H625" s="22"/>
      <c r="I625" s="22"/>
      <c r="J625" s="123"/>
      <c r="K625" s="124"/>
      <c r="L625" s="7"/>
      <c r="M625" s="13"/>
    </row>
    <row r="626" spans="1:13" x14ac:dyDescent="0.2">
      <c r="A626" s="15"/>
      <c r="B626" s="15"/>
      <c r="C626" s="15"/>
      <c r="D626" s="118"/>
      <c r="E626" s="10"/>
      <c r="F626" s="10"/>
      <c r="G626" s="10"/>
      <c r="H626" s="22"/>
      <c r="I626" s="22"/>
      <c r="J626" s="123"/>
      <c r="K626" s="124"/>
      <c r="L626" s="7"/>
      <c r="M626" s="13"/>
    </row>
    <row r="627" spans="1:13" x14ac:dyDescent="0.2">
      <c r="A627" s="15"/>
      <c r="B627" s="15"/>
      <c r="C627" s="15"/>
      <c r="D627" s="118"/>
      <c r="E627" s="10"/>
      <c r="F627" s="10"/>
      <c r="G627" s="10"/>
      <c r="H627" s="22"/>
      <c r="I627" s="22"/>
      <c r="J627" s="123"/>
      <c r="K627" s="124"/>
      <c r="L627" s="7"/>
      <c r="M627" s="13"/>
    </row>
    <row r="628" spans="1:13" x14ac:dyDescent="0.2">
      <c r="A628" s="15"/>
      <c r="B628" s="15"/>
      <c r="C628" s="15"/>
      <c r="D628" s="118"/>
      <c r="E628" s="10"/>
      <c r="F628" s="10"/>
      <c r="G628" s="10"/>
      <c r="H628" s="22"/>
      <c r="I628" s="22"/>
      <c r="J628" s="123"/>
      <c r="K628" s="124"/>
      <c r="L628" s="7"/>
      <c r="M628" s="13"/>
    </row>
    <row r="629" spans="1:13" x14ac:dyDescent="0.2">
      <c r="A629" s="15"/>
      <c r="B629" s="15"/>
      <c r="C629" s="15"/>
      <c r="D629" s="118"/>
      <c r="E629" s="10"/>
      <c r="F629" s="10"/>
      <c r="G629" s="10"/>
      <c r="H629" s="22"/>
      <c r="I629" s="22"/>
      <c r="J629" s="123"/>
      <c r="K629" s="124"/>
      <c r="L629" s="7"/>
      <c r="M629" s="13"/>
    </row>
    <row r="630" spans="1:13" x14ac:dyDescent="0.2">
      <c r="A630" s="15"/>
      <c r="B630" s="15"/>
      <c r="C630" s="15"/>
      <c r="D630" s="118"/>
      <c r="E630" s="10"/>
      <c r="F630" s="10"/>
      <c r="G630" s="10"/>
      <c r="H630" s="22"/>
      <c r="I630" s="22"/>
      <c r="J630" s="123"/>
      <c r="K630" s="124"/>
      <c r="L630" s="7"/>
      <c r="M630" s="13"/>
    </row>
    <row r="631" spans="1:13" x14ac:dyDescent="0.2">
      <c r="A631" s="15"/>
      <c r="B631" s="15"/>
      <c r="C631" s="15"/>
      <c r="D631" s="118"/>
      <c r="E631" s="10"/>
      <c r="F631" s="10"/>
      <c r="G631" s="10"/>
      <c r="H631" s="22"/>
      <c r="I631" s="22"/>
      <c r="J631" s="123"/>
      <c r="K631" s="124"/>
      <c r="L631" s="7"/>
      <c r="M631" s="13"/>
    </row>
    <row r="632" spans="1:13" x14ac:dyDescent="0.2">
      <c r="A632" s="15"/>
      <c r="B632" s="15"/>
      <c r="C632" s="15"/>
      <c r="D632" s="118"/>
      <c r="E632" s="10"/>
      <c r="F632" s="10"/>
      <c r="G632" s="10"/>
      <c r="H632" s="22"/>
      <c r="I632" s="22"/>
      <c r="J632" s="123"/>
      <c r="K632" s="124"/>
      <c r="L632" s="7"/>
      <c r="M632" s="13"/>
    </row>
    <row r="633" spans="1:13" x14ac:dyDescent="0.2">
      <c r="A633" s="15"/>
      <c r="B633" s="15"/>
      <c r="C633" s="15"/>
      <c r="D633" s="118"/>
      <c r="E633" s="10"/>
      <c r="F633" s="10"/>
      <c r="G633" s="10"/>
      <c r="H633" s="22"/>
      <c r="I633" s="22"/>
      <c r="J633" s="123"/>
      <c r="K633" s="124"/>
      <c r="L633" s="7"/>
      <c r="M633" s="13"/>
    </row>
    <row r="634" spans="1:13" x14ac:dyDescent="0.2">
      <c r="A634" s="15"/>
      <c r="B634" s="15"/>
      <c r="C634" s="15"/>
      <c r="D634" s="118"/>
      <c r="E634" s="10"/>
      <c r="F634" s="10"/>
      <c r="G634" s="10"/>
      <c r="H634" s="22"/>
      <c r="I634" s="22"/>
      <c r="J634" s="123"/>
      <c r="K634" s="124"/>
      <c r="L634" s="7"/>
      <c r="M634" s="13"/>
    </row>
    <row r="635" spans="1:13" x14ac:dyDescent="0.2">
      <c r="A635" s="15"/>
      <c r="B635" s="15"/>
      <c r="C635" s="15"/>
      <c r="D635" s="118"/>
      <c r="E635" s="10"/>
      <c r="F635" s="10"/>
      <c r="G635" s="10"/>
      <c r="H635" s="22"/>
      <c r="I635" s="22"/>
      <c r="J635" s="123"/>
      <c r="K635" s="124"/>
      <c r="L635" s="7"/>
      <c r="M635" s="13"/>
    </row>
    <row r="636" spans="1:13" x14ac:dyDescent="0.2">
      <c r="A636" s="15"/>
      <c r="B636" s="15"/>
      <c r="C636" s="15"/>
      <c r="D636" s="118"/>
      <c r="E636" s="10"/>
      <c r="F636" s="10"/>
      <c r="G636" s="10"/>
      <c r="H636" s="22"/>
      <c r="I636" s="22"/>
      <c r="J636" s="123"/>
      <c r="K636" s="124"/>
      <c r="L636" s="7"/>
      <c r="M636" s="13"/>
    </row>
    <row r="637" spans="1:13" x14ac:dyDescent="0.2">
      <c r="A637" s="15"/>
      <c r="B637" s="15"/>
      <c r="C637" s="15"/>
      <c r="D637" s="118"/>
      <c r="E637" s="10"/>
      <c r="F637" s="10"/>
      <c r="G637" s="10"/>
      <c r="H637" s="22"/>
      <c r="I637" s="22"/>
      <c r="J637" s="123"/>
      <c r="K637" s="124"/>
      <c r="L637" s="7"/>
      <c r="M637" s="13"/>
    </row>
    <row r="638" spans="1:13" x14ac:dyDescent="0.2">
      <c r="A638" s="15"/>
      <c r="B638" s="15"/>
      <c r="C638" s="15"/>
      <c r="D638" s="118"/>
      <c r="E638" s="10"/>
      <c r="F638" s="10"/>
      <c r="G638" s="10"/>
      <c r="H638" s="22"/>
      <c r="I638" s="22"/>
      <c r="J638" s="123"/>
      <c r="K638" s="124"/>
      <c r="L638" s="7"/>
      <c r="M638" s="13"/>
    </row>
    <row r="639" spans="1:13" x14ac:dyDescent="0.2">
      <c r="A639" s="15"/>
      <c r="B639" s="15"/>
      <c r="C639" s="15"/>
      <c r="D639" s="118"/>
      <c r="E639" s="10"/>
      <c r="F639" s="10"/>
      <c r="G639" s="10"/>
      <c r="H639" s="22"/>
      <c r="I639" s="22"/>
      <c r="J639" s="123"/>
      <c r="K639" s="124"/>
      <c r="L639" s="7"/>
      <c r="M639" s="13"/>
    </row>
    <row r="640" spans="1:13" x14ac:dyDescent="0.2">
      <c r="A640" s="15"/>
      <c r="B640" s="15"/>
      <c r="C640" s="15"/>
      <c r="D640" s="118"/>
      <c r="E640" s="10"/>
      <c r="F640" s="10"/>
      <c r="G640" s="10"/>
      <c r="H640" s="22"/>
      <c r="I640" s="22"/>
      <c r="J640" s="123"/>
      <c r="K640" s="124"/>
      <c r="L640" s="7"/>
      <c r="M640" s="13"/>
    </row>
    <row r="641" spans="1:13" x14ac:dyDescent="0.2">
      <c r="A641" s="15"/>
      <c r="B641" s="15"/>
      <c r="C641" s="15"/>
      <c r="D641" s="118"/>
      <c r="E641" s="10"/>
      <c r="F641" s="10"/>
      <c r="G641" s="10"/>
      <c r="H641" s="22"/>
      <c r="I641" s="22"/>
      <c r="J641" s="123"/>
      <c r="K641" s="124"/>
      <c r="L641" s="7"/>
      <c r="M641" s="13"/>
    </row>
    <row r="642" spans="1:13" x14ac:dyDescent="0.2">
      <c r="A642" s="15"/>
      <c r="B642" s="15"/>
      <c r="C642" s="15"/>
      <c r="D642" s="118"/>
      <c r="E642" s="10"/>
      <c r="F642" s="10"/>
      <c r="G642" s="10"/>
      <c r="H642" s="22"/>
      <c r="I642" s="22"/>
      <c r="J642" s="123"/>
      <c r="K642" s="124"/>
      <c r="L642" s="7"/>
      <c r="M642" s="13"/>
    </row>
    <row r="643" spans="1:13" x14ac:dyDescent="0.2">
      <c r="A643" s="15"/>
      <c r="B643" s="15"/>
      <c r="C643" s="15"/>
      <c r="D643" s="118"/>
      <c r="E643" s="10"/>
      <c r="F643" s="10"/>
      <c r="G643" s="10"/>
      <c r="H643" s="22"/>
      <c r="I643" s="22"/>
      <c r="J643" s="123"/>
      <c r="K643" s="124"/>
      <c r="L643" s="7"/>
      <c r="M643" s="13"/>
    </row>
    <row r="644" spans="1:13" x14ac:dyDescent="0.2">
      <c r="A644" s="15"/>
      <c r="B644" s="15"/>
      <c r="C644" s="15"/>
      <c r="D644" s="118"/>
      <c r="E644" s="10"/>
      <c r="F644" s="10"/>
      <c r="G644" s="10"/>
      <c r="H644" s="22"/>
      <c r="I644" s="22"/>
      <c r="J644" s="123"/>
      <c r="K644" s="124"/>
      <c r="L644" s="7"/>
      <c r="M644" s="13"/>
    </row>
    <row r="645" spans="1:13" x14ac:dyDescent="0.2">
      <c r="A645" s="15"/>
      <c r="B645" s="15"/>
      <c r="C645" s="15"/>
      <c r="D645" s="118"/>
      <c r="E645" s="10"/>
      <c r="F645" s="10"/>
      <c r="G645" s="10"/>
      <c r="H645" s="22"/>
      <c r="I645" s="22"/>
      <c r="J645" s="123"/>
      <c r="K645" s="124"/>
      <c r="L645" s="7"/>
      <c r="M645" s="13"/>
    </row>
    <row r="646" spans="1:13" x14ac:dyDescent="0.2">
      <c r="A646" s="15"/>
      <c r="B646" s="15"/>
      <c r="C646" s="15"/>
      <c r="D646" s="118"/>
      <c r="E646" s="10"/>
      <c r="F646" s="10"/>
      <c r="G646" s="10"/>
      <c r="H646" s="22"/>
      <c r="I646" s="22"/>
      <c r="J646" s="123"/>
      <c r="K646" s="124"/>
      <c r="L646" s="7"/>
      <c r="M646" s="13"/>
    </row>
    <row r="647" spans="1:13" x14ac:dyDescent="0.2">
      <c r="A647" s="15"/>
      <c r="B647" s="15"/>
      <c r="C647" s="15"/>
      <c r="D647" s="118"/>
      <c r="E647" s="10"/>
      <c r="F647" s="10"/>
      <c r="G647" s="10"/>
      <c r="H647" s="22"/>
      <c r="I647" s="22"/>
      <c r="J647" s="123"/>
      <c r="K647" s="124"/>
      <c r="L647" s="7"/>
      <c r="M647" s="13"/>
    </row>
    <row r="648" spans="1:13" x14ac:dyDescent="0.2">
      <c r="A648" s="15"/>
      <c r="B648" s="15"/>
      <c r="C648" s="15"/>
      <c r="D648" s="118"/>
      <c r="E648" s="10"/>
      <c r="F648" s="10"/>
      <c r="G648" s="10"/>
      <c r="H648" s="22"/>
      <c r="I648" s="22"/>
      <c r="J648" s="123"/>
      <c r="K648" s="124"/>
      <c r="L648" s="7"/>
      <c r="M648" s="13"/>
    </row>
    <row r="649" spans="1:13" x14ac:dyDescent="0.2">
      <c r="A649" s="15"/>
      <c r="B649" s="15"/>
      <c r="C649" s="15"/>
      <c r="D649" s="118"/>
      <c r="E649" s="10"/>
      <c r="F649" s="10"/>
      <c r="G649" s="10"/>
      <c r="H649" s="22"/>
      <c r="I649" s="22"/>
      <c r="J649" s="123"/>
      <c r="K649" s="124"/>
      <c r="L649" s="7"/>
      <c r="M649" s="13"/>
    </row>
    <row r="650" spans="1:13" x14ac:dyDescent="0.2">
      <c r="A650" s="15"/>
      <c r="B650" s="15"/>
      <c r="C650" s="15"/>
      <c r="D650" s="118"/>
      <c r="E650" s="10"/>
      <c r="F650" s="10"/>
      <c r="G650" s="10"/>
      <c r="H650" s="22"/>
      <c r="I650" s="22"/>
      <c r="J650" s="123"/>
      <c r="K650" s="124"/>
      <c r="L650" s="7"/>
      <c r="M650" s="13"/>
    </row>
    <row r="651" spans="1:13" x14ac:dyDescent="0.2">
      <c r="A651" s="15"/>
      <c r="B651" s="15"/>
      <c r="C651" s="15"/>
      <c r="D651" s="118"/>
      <c r="E651" s="10"/>
      <c r="F651" s="10"/>
      <c r="G651" s="10"/>
      <c r="H651" s="22"/>
      <c r="I651" s="22"/>
      <c r="J651" s="123"/>
      <c r="K651" s="124"/>
      <c r="L651" s="7"/>
      <c r="M651" s="13"/>
    </row>
    <row r="652" spans="1:13" x14ac:dyDescent="0.2">
      <c r="A652" s="15"/>
      <c r="B652" s="15"/>
      <c r="C652" s="15"/>
      <c r="D652" s="118"/>
      <c r="E652" s="10"/>
      <c r="F652" s="10"/>
      <c r="G652" s="10"/>
      <c r="H652" s="22"/>
      <c r="I652" s="22"/>
      <c r="J652" s="123"/>
      <c r="K652" s="124"/>
      <c r="L652" s="7"/>
      <c r="M652" s="13"/>
    </row>
    <row r="653" spans="1:13" x14ac:dyDescent="0.2">
      <c r="A653" s="15"/>
      <c r="B653" s="15"/>
      <c r="C653" s="15"/>
      <c r="D653" s="118"/>
      <c r="E653" s="10"/>
      <c r="F653" s="10"/>
      <c r="G653" s="10"/>
      <c r="H653" s="22"/>
      <c r="I653" s="22"/>
      <c r="J653" s="123"/>
      <c r="K653" s="124"/>
      <c r="L653" s="7"/>
      <c r="M653" s="13"/>
    </row>
    <row r="654" spans="1:13" x14ac:dyDescent="0.2">
      <c r="A654" s="15"/>
      <c r="B654" s="15"/>
      <c r="C654" s="15"/>
      <c r="D654" s="118"/>
      <c r="E654" s="10"/>
      <c r="F654" s="10"/>
      <c r="G654" s="10"/>
      <c r="H654" s="22"/>
      <c r="I654" s="22"/>
      <c r="J654" s="123"/>
      <c r="K654" s="124"/>
      <c r="L654" s="7"/>
      <c r="M654" s="13"/>
    </row>
    <row r="655" spans="1:13" x14ac:dyDescent="0.2">
      <c r="A655" s="15"/>
      <c r="B655" s="15"/>
      <c r="C655" s="15"/>
      <c r="D655" s="118"/>
      <c r="E655" s="10"/>
      <c r="F655" s="10"/>
      <c r="G655" s="10"/>
      <c r="H655" s="22"/>
      <c r="I655" s="22"/>
      <c r="J655" s="123"/>
      <c r="K655" s="124"/>
      <c r="L655" s="7"/>
      <c r="M655" s="13"/>
    </row>
    <row r="656" spans="1:13" x14ac:dyDescent="0.2">
      <c r="A656" s="15"/>
      <c r="B656" s="15"/>
      <c r="C656" s="15"/>
      <c r="D656" s="118"/>
      <c r="E656" s="10"/>
      <c r="F656" s="10"/>
      <c r="G656" s="10"/>
      <c r="H656" s="22"/>
      <c r="I656" s="22"/>
      <c r="J656" s="123"/>
      <c r="K656" s="124"/>
      <c r="L656" s="7"/>
      <c r="M656" s="13"/>
    </row>
    <row r="657" spans="1:13" x14ac:dyDescent="0.2">
      <c r="A657" s="15"/>
      <c r="B657" s="15"/>
      <c r="C657" s="15"/>
      <c r="D657" s="118"/>
      <c r="E657" s="10"/>
      <c r="F657" s="10"/>
      <c r="G657" s="10"/>
      <c r="H657" s="22"/>
      <c r="I657" s="22"/>
      <c r="J657" s="123"/>
      <c r="K657" s="124"/>
      <c r="L657" s="7"/>
      <c r="M657" s="13"/>
    </row>
    <row r="658" spans="1:13" x14ac:dyDescent="0.2">
      <c r="A658" s="15"/>
      <c r="B658" s="15"/>
      <c r="C658" s="15"/>
      <c r="D658" s="118"/>
      <c r="E658" s="10"/>
      <c r="F658" s="10"/>
      <c r="G658" s="10"/>
      <c r="H658" s="22"/>
      <c r="I658" s="22"/>
      <c r="J658" s="123"/>
      <c r="K658" s="124"/>
      <c r="L658" s="7"/>
      <c r="M658" s="13"/>
    </row>
    <row r="659" spans="1:13" x14ac:dyDescent="0.2">
      <c r="A659" s="15"/>
      <c r="B659" s="15"/>
      <c r="C659" s="15"/>
      <c r="D659" s="118"/>
      <c r="E659" s="10"/>
      <c r="F659" s="10"/>
      <c r="G659" s="10"/>
      <c r="H659" s="22"/>
      <c r="I659" s="22"/>
      <c r="J659" s="123"/>
      <c r="K659" s="124"/>
      <c r="L659" s="7"/>
      <c r="M659" s="13"/>
    </row>
    <row r="660" spans="1:13" x14ac:dyDescent="0.2">
      <c r="A660" s="15"/>
      <c r="B660" s="15"/>
      <c r="C660" s="15"/>
      <c r="D660" s="118"/>
      <c r="E660" s="10"/>
      <c r="F660" s="10"/>
      <c r="G660" s="10"/>
      <c r="H660" s="22"/>
      <c r="I660" s="22"/>
      <c r="J660" s="123"/>
      <c r="K660" s="124"/>
      <c r="L660" s="7"/>
      <c r="M660" s="13"/>
    </row>
    <row r="661" spans="1:13" x14ac:dyDescent="0.2">
      <c r="A661" s="15"/>
      <c r="B661" s="15"/>
      <c r="C661" s="15"/>
      <c r="D661" s="118"/>
      <c r="E661" s="10"/>
      <c r="F661" s="10"/>
      <c r="G661" s="10"/>
      <c r="H661" s="22"/>
      <c r="I661" s="22"/>
      <c r="J661" s="123"/>
      <c r="K661" s="124"/>
      <c r="L661" s="7"/>
      <c r="M661" s="13"/>
    </row>
    <row r="662" spans="1:13" x14ac:dyDescent="0.2">
      <c r="A662" s="15"/>
      <c r="B662" s="15"/>
      <c r="C662" s="15"/>
      <c r="D662" s="118"/>
      <c r="E662" s="10"/>
      <c r="F662" s="10"/>
      <c r="G662" s="10"/>
      <c r="H662" s="22"/>
      <c r="I662" s="22"/>
      <c r="J662" s="123"/>
      <c r="K662" s="124"/>
      <c r="L662" s="7"/>
      <c r="M662" s="13"/>
    </row>
    <row r="663" spans="1:13" x14ac:dyDescent="0.2">
      <c r="A663" s="15"/>
      <c r="B663" s="15"/>
      <c r="C663" s="15"/>
      <c r="D663" s="118"/>
      <c r="E663" s="10"/>
      <c r="F663" s="10"/>
      <c r="G663" s="10"/>
      <c r="H663" s="22"/>
      <c r="I663" s="22"/>
      <c r="J663" s="123"/>
      <c r="K663" s="124"/>
      <c r="L663" s="7"/>
      <c r="M663" s="13"/>
    </row>
    <row r="664" spans="1:13" x14ac:dyDescent="0.2">
      <c r="A664" s="15"/>
      <c r="B664" s="15"/>
      <c r="C664" s="15"/>
      <c r="D664" s="118"/>
      <c r="E664" s="10"/>
      <c r="F664" s="10"/>
      <c r="G664" s="10"/>
      <c r="H664" s="22"/>
      <c r="I664" s="22"/>
      <c r="J664" s="123"/>
      <c r="K664" s="124"/>
      <c r="L664" s="7"/>
      <c r="M664" s="13"/>
    </row>
    <row r="665" spans="1:13" x14ac:dyDescent="0.2">
      <c r="A665" s="15"/>
      <c r="B665" s="15"/>
      <c r="C665" s="15"/>
      <c r="D665" s="118"/>
      <c r="E665" s="10"/>
      <c r="F665" s="10"/>
      <c r="G665" s="10"/>
      <c r="H665" s="22"/>
      <c r="I665" s="22"/>
      <c r="J665" s="123"/>
      <c r="K665" s="124"/>
      <c r="L665" s="7"/>
      <c r="M665" s="13"/>
    </row>
    <row r="666" spans="1:13" x14ac:dyDescent="0.2">
      <c r="A666" s="15"/>
      <c r="B666" s="15"/>
      <c r="C666" s="15"/>
      <c r="D666" s="118"/>
      <c r="E666" s="10"/>
      <c r="F666" s="10"/>
      <c r="G666" s="10"/>
      <c r="H666" s="22"/>
      <c r="I666" s="22"/>
      <c r="J666" s="123"/>
      <c r="K666" s="124"/>
      <c r="L666" s="7"/>
      <c r="M666" s="13"/>
    </row>
    <row r="667" spans="1:13" x14ac:dyDescent="0.2">
      <c r="A667" s="15"/>
      <c r="B667" s="15"/>
      <c r="C667" s="15"/>
      <c r="D667" s="118"/>
      <c r="E667" s="10"/>
      <c r="F667" s="10"/>
      <c r="G667" s="10"/>
      <c r="H667" s="22"/>
      <c r="I667" s="22"/>
      <c r="J667" s="123"/>
      <c r="K667" s="124"/>
      <c r="L667" s="7"/>
      <c r="M667" s="13"/>
    </row>
    <row r="668" spans="1:13" x14ac:dyDescent="0.2">
      <c r="A668" s="15"/>
      <c r="B668" s="15"/>
      <c r="C668" s="15"/>
      <c r="D668" s="118"/>
      <c r="E668" s="10"/>
      <c r="F668" s="10"/>
      <c r="G668" s="10"/>
      <c r="H668" s="22"/>
      <c r="I668" s="22"/>
      <c r="J668" s="123"/>
      <c r="K668" s="124"/>
      <c r="L668" s="7"/>
      <c r="M668" s="13"/>
    </row>
    <row r="669" spans="1:13" x14ac:dyDescent="0.2">
      <c r="A669" s="15"/>
      <c r="B669" s="15"/>
      <c r="C669" s="15"/>
      <c r="D669" s="118"/>
      <c r="E669" s="10"/>
      <c r="F669" s="10"/>
      <c r="G669" s="10"/>
      <c r="H669" s="22"/>
      <c r="I669" s="22"/>
      <c r="J669" s="123"/>
      <c r="K669" s="124"/>
      <c r="L669" s="7"/>
      <c r="M669" s="13"/>
    </row>
    <row r="670" spans="1:13" x14ac:dyDescent="0.2">
      <c r="A670" s="15"/>
      <c r="B670" s="15"/>
      <c r="C670" s="15"/>
      <c r="D670" s="118"/>
      <c r="E670" s="10"/>
      <c r="F670" s="10"/>
      <c r="G670" s="10"/>
      <c r="H670" s="22"/>
      <c r="I670" s="22"/>
      <c r="J670" s="123"/>
      <c r="K670" s="124"/>
      <c r="L670" s="7"/>
      <c r="M670" s="13"/>
    </row>
    <row r="671" spans="1:13" x14ac:dyDescent="0.2">
      <c r="A671" s="15"/>
      <c r="B671" s="15"/>
      <c r="C671" s="15"/>
      <c r="D671" s="118"/>
      <c r="E671" s="10"/>
      <c r="F671" s="10"/>
      <c r="G671" s="10"/>
      <c r="H671" s="22"/>
      <c r="I671" s="22"/>
      <c r="J671" s="123"/>
      <c r="K671" s="124"/>
      <c r="L671" s="7"/>
      <c r="M671" s="13"/>
    </row>
    <row r="672" spans="1:13" x14ac:dyDescent="0.2">
      <c r="A672" s="15"/>
      <c r="B672" s="15"/>
      <c r="C672" s="15"/>
      <c r="D672" s="118"/>
      <c r="E672" s="10"/>
      <c r="F672" s="10"/>
      <c r="G672" s="10"/>
      <c r="H672" s="22"/>
      <c r="I672" s="22"/>
      <c r="J672" s="123"/>
      <c r="K672" s="124"/>
      <c r="L672" s="7"/>
      <c r="M672" s="13"/>
    </row>
    <row r="673" spans="1:13" x14ac:dyDescent="0.2">
      <c r="A673" s="15"/>
      <c r="B673" s="15"/>
      <c r="C673" s="15"/>
      <c r="D673" s="118"/>
      <c r="E673" s="10"/>
      <c r="F673" s="10"/>
      <c r="G673" s="10"/>
      <c r="H673" s="22"/>
      <c r="I673" s="22"/>
      <c r="J673" s="123"/>
      <c r="K673" s="124"/>
      <c r="L673" s="7"/>
      <c r="M673" s="13"/>
    </row>
    <row r="674" spans="1:13" x14ac:dyDescent="0.2">
      <c r="A674" s="15"/>
      <c r="B674" s="15"/>
      <c r="C674" s="15"/>
      <c r="D674" s="118"/>
      <c r="E674" s="10"/>
      <c r="F674" s="10"/>
      <c r="G674" s="10"/>
      <c r="H674" s="22"/>
      <c r="I674" s="22"/>
      <c r="J674" s="123"/>
      <c r="K674" s="124"/>
      <c r="L674" s="7"/>
      <c r="M674" s="13"/>
    </row>
    <row r="675" spans="1:13" x14ac:dyDescent="0.2">
      <c r="A675" s="15"/>
      <c r="B675" s="15"/>
      <c r="C675" s="15"/>
      <c r="D675" s="118"/>
      <c r="E675" s="10"/>
      <c r="F675" s="10"/>
      <c r="G675" s="10"/>
      <c r="H675" s="22"/>
      <c r="I675" s="22"/>
      <c r="J675" s="123"/>
      <c r="K675" s="124"/>
      <c r="L675" s="7"/>
      <c r="M675" s="13"/>
    </row>
    <row r="676" spans="1:13" x14ac:dyDescent="0.2">
      <c r="A676" s="15"/>
      <c r="B676" s="15"/>
      <c r="C676" s="15"/>
      <c r="D676" s="118"/>
      <c r="E676" s="10"/>
      <c r="F676" s="10"/>
      <c r="G676" s="10"/>
      <c r="H676" s="22"/>
      <c r="I676" s="22"/>
      <c r="J676" s="123"/>
      <c r="K676" s="124"/>
      <c r="L676" s="7"/>
      <c r="M676" s="13"/>
    </row>
    <row r="677" spans="1:13" x14ac:dyDescent="0.2">
      <c r="A677" s="15"/>
      <c r="B677" s="15"/>
      <c r="C677" s="15"/>
      <c r="D677" s="118"/>
      <c r="E677" s="10"/>
      <c r="F677" s="10"/>
      <c r="G677" s="10"/>
      <c r="H677" s="22"/>
      <c r="I677" s="22"/>
      <c r="J677" s="123"/>
      <c r="K677" s="124"/>
      <c r="L677" s="7"/>
      <c r="M677" s="13"/>
    </row>
    <row r="678" spans="1:13" x14ac:dyDescent="0.2">
      <c r="A678" s="15"/>
      <c r="B678" s="15"/>
      <c r="C678" s="15"/>
      <c r="D678" s="118"/>
      <c r="E678" s="10"/>
      <c r="F678" s="10"/>
      <c r="G678" s="10"/>
      <c r="H678" s="22"/>
      <c r="I678" s="22"/>
      <c r="J678" s="123"/>
      <c r="K678" s="124"/>
      <c r="L678" s="7"/>
      <c r="M678" s="13"/>
    </row>
    <row r="679" spans="1:13" x14ac:dyDescent="0.2">
      <c r="A679" s="15"/>
      <c r="B679" s="15"/>
      <c r="C679" s="15"/>
      <c r="D679" s="118"/>
      <c r="E679" s="10"/>
      <c r="F679" s="10"/>
      <c r="G679" s="10"/>
      <c r="H679" s="22"/>
      <c r="I679" s="22"/>
      <c r="J679" s="123"/>
      <c r="K679" s="124"/>
      <c r="L679" s="7"/>
      <c r="M679" s="13"/>
    </row>
    <row r="680" spans="1:13" x14ac:dyDescent="0.2">
      <c r="A680" s="15"/>
      <c r="B680" s="15"/>
      <c r="C680" s="15"/>
      <c r="D680" s="118"/>
      <c r="E680" s="10"/>
      <c r="F680" s="10"/>
      <c r="G680" s="10"/>
      <c r="H680" s="22"/>
      <c r="I680" s="22"/>
      <c r="J680" s="123"/>
      <c r="K680" s="124"/>
      <c r="L680" s="7"/>
      <c r="M680" s="13"/>
    </row>
    <row r="681" spans="1:13" x14ac:dyDescent="0.2">
      <c r="A681" s="15"/>
      <c r="B681" s="15"/>
      <c r="C681" s="15"/>
      <c r="D681" s="118"/>
      <c r="E681" s="10"/>
      <c r="F681" s="10"/>
      <c r="G681" s="10"/>
      <c r="H681" s="22"/>
      <c r="I681" s="22"/>
      <c r="J681" s="123"/>
      <c r="K681" s="124"/>
      <c r="L681" s="7"/>
      <c r="M681" s="13"/>
    </row>
    <row r="682" spans="1:13" x14ac:dyDescent="0.2">
      <c r="A682" s="15"/>
      <c r="B682" s="15"/>
      <c r="C682" s="15"/>
      <c r="D682" s="118"/>
      <c r="E682" s="10"/>
      <c r="F682" s="10"/>
      <c r="G682" s="10"/>
      <c r="H682" s="22"/>
      <c r="I682" s="22"/>
      <c r="J682" s="123"/>
      <c r="K682" s="124"/>
      <c r="L682" s="7"/>
      <c r="M682" s="13"/>
    </row>
    <row r="683" spans="1:13" x14ac:dyDescent="0.2">
      <c r="A683" s="15"/>
      <c r="B683" s="15"/>
      <c r="C683" s="15"/>
      <c r="D683" s="118"/>
      <c r="E683" s="10"/>
      <c r="F683" s="10"/>
      <c r="G683" s="10"/>
      <c r="H683" s="22"/>
      <c r="I683" s="22"/>
      <c r="J683" s="123"/>
      <c r="K683" s="124"/>
      <c r="L683" s="7"/>
      <c r="M683" s="13"/>
    </row>
    <row r="684" spans="1:13" x14ac:dyDescent="0.2">
      <c r="A684" s="15"/>
      <c r="B684" s="15"/>
      <c r="C684" s="15"/>
      <c r="D684" s="118"/>
      <c r="E684" s="10"/>
      <c r="F684" s="10"/>
      <c r="G684" s="10"/>
      <c r="H684" s="22"/>
      <c r="I684" s="22"/>
      <c r="J684" s="123"/>
      <c r="K684" s="124"/>
      <c r="L684" s="7"/>
      <c r="M684" s="13"/>
    </row>
    <row r="685" spans="1:13" x14ac:dyDescent="0.2">
      <c r="A685" s="15"/>
      <c r="B685" s="15"/>
      <c r="C685" s="15"/>
      <c r="D685" s="118"/>
      <c r="E685" s="10"/>
      <c r="F685" s="10"/>
      <c r="G685" s="10"/>
      <c r="H685" s="22"/>
      <c r="I685" s="22"/>
      <c r="J685" s="123"/>
      <c r="K685" s="124"/>
      <c r="L685" s="7"/>
      <c r="M685" s="13"/>
    </row>
    <row r="686" spans="1:13" x14ac:dyDescent="0.2">
      <c r="A686" s="15"/>
      <c r="B686" s="15"/>
      <c r="C686" s="15"/>
      <c r="D686" s="118"/>
      <c r="E686" s="10"/>
      <c r="F686" s="10"/>
      <c r="G686" s="10"/>
      <c r="H686" s="22"/>
      <c r="I686" s="22"/>
      <c r="J686" s="123"/>
      <c r="K686" s="124"/>
      <c r="L686" s="7"/>
      <c r="M686" s="13"/>
    </row>
    <row r="687" spans="1:13" x14ac:dyDescent="0.2">
      <c r="A687" s="15"/>
      <c r="B687" s="15"/>
      <c r="C687" s="15"/>
      <c r="D687" s="118"/>
      <c r="E687" s="10"/>
      <c r="F687" s="10"/>
      <c r="G687" s="10"/>
      <c r="H687" s="22"/>
      <c r="I687" s="22"/>
      <c r="J687" s="123"/>
      <c r="K687" s="124"/>
      <c r="L687" s="7"/>
      <c r="M687" s="13"/>
    </row>
    <row r="688" spans="1:13" x14ac:dyDescent="0.2">
      <c r="A688" s="15"/>
      <c r="B688" s="15"/>
      <c r="C688" s="15"/>
      <c r="D688" s="118"/>
      <c r="E688" s="10"/>
      <c r="F688" s="10"/>
      <c r="G688" s="10"/>
      <c r="H688" s="22"/>
      <c r="I688" s="22"/>
      <c r="J688" s="123"/>
      <c r="K688" s="124"/>
      <c r="L688" s="7"/>
      <c r="M688" s="13"/>
    </row>
    <row r="689" spans="1:13" x14ac:dyDescent="0.2">
      <c r="A689" s="15"/>
      <c r="B689" s="15"/>
      <c r="C689" s="15"/>
      <c r="D689" s="118"/>
      <c r="E689" s="10"/>
      <c r="F689" s="10"/>
      <c r="G689" s="10"/>
      <c r="H689" s="22"/>
      <c r="I689" s="22"/>
      <c r="J689" s="123"/>
      <c r="K689" s="124"/>
      <c r="L689" s="7"/>
      <c r="M689" s="13"/>
    </row>
    <row r="690" spans="1:13" x14ac:dyDescent="0.2">
      <c r="A690" s="15"/>
      <c r="B690" s="15"/>
      <c r="C690" s="15"/>
      <c r="D690" s="118"/>
      <c r="E690" s="10"/>
      <c r="F690" s="10"/>
      <c r="G690" s="10"/>
      <c r="H690" s="22"/>
      <c r="I690" s="22"/>
      <c r="J690" s="123"/>
      <c r="K690" s="124"/>
      <c r="L690" s="7"/>
      <c r="M690" s="13"/>
    </row>
    <row r="691" spans="1:13" x14ac:dyDescent="0.2">
      <c r="A691" s="15"/>
      <c r="B691" s="15"/>
      <c r="C691" s="15"/>
      <c r="D691" s="118"/>
      <c r="E691" s="10"/>
      <c r="F691" s="10"/>
      <c r="G691" s="10"/>
      <c r="H691" s="22"/>
      <c r="I691" s="22"/>
      <c r="J691" s="123"/>
      <c r="K691" s="124"/>
      <c r="L691" s="7"/>
      <c r="M691" s="13"/>
    </row>
    <row r="692" spans="1:13" x14ac:dyDescent="0.2">
      <c r="A692" s="15"/>
      <c r="B692" s="15"/>
      <c r="C692" s="15"/>
      <c r="D692" s="118"/>
      <c r="E692" s="10"/>
      <c r="F692" s="10"/>
      <c r="G692" s="10"/>
      <c r="H692" s="22"/>
      <c r="I692" s="22"/>
      <c r="J692" s="123"/>
      <c r="K692" s="124"/>
      <c r="L692" s="7"/>
      <c r="M692" s="13"/>
    </row>
    <row r="693" spans="1:13" x14ac:dyDescent="0.2">
      <c r="A693" s="15"/>
      <c r="B693" s="15"/>
      <c r="C693" s="15"/>
      <c r="D693" s="118"/>
      <c r="E693" s="10"/>
      <c r="F693" s="10"/>
      <c r="G693" s="10"/>
      <c r="H693" s="22"/>
      <c r="I693" s="22"/>
      <c r="J693" s="123"/>
      <c r="K693" s="124"/>
      <c r="L693" s="7"/>
      <c r="M693" s="13"/>
    </row>
    <row r="694" spans="1:13" x14ac:dyDescent="0.2">
      <c r="A694" s="15"/>
      <c r="B694" s="15"/>
      <c r="C694" s="15"/>
      <c r="D694" s="118"/>
      <c r="E694" s="10"/>
      <c r="F694" s="10"/>
      <c r="G694" s="10"/>
      <c r="H694" s="22"/>
      <c r="I694" s="22"/>
      <c r="J694" s="123"/>
      <c r="K694" s="124"/>
      <c r="L694" s="7"/>
      <c r="M694" s="13"/>
    </row>
    <row r="695" spans="1:13" x14ac:dyDescent="0.2">
      <c r="A695" s="15"/>
      <c r="B695" s="15"/>
      <c r="C695" s="15"/>
      <c r="D695" s="118"/>
      <c r="E695" s="10"/>
      <c r="F695" s="10"/>
      <c r="G695" s="10"/>
      <c r="H695" s="22"/>
      <c r="I695" s="22"/>
      <c r="J695" s="123"/>
      <c r="K695" s="124"/>
      <c r="L695" s="7"/>
      <c r="M695" s="13"/>
    </row>
    <row r="696" spans="1:13" x14ac:dyDescent="0.2">
      <c r="A696" s="15"/>
      <c r="B696" s="15"/>
      <c r="C696" s="15"/>
      <c r="D696" s="118"/>
      <c r="E696" s="10"/>
      <c r="F696" s="10"/>
      <c r="G696" s="10"/>
      <c r="H696" s="22"/>
      <c r="I696" s="22"/>
      <c r="J696" s="123"/>
      <c r="K696" s="124"/>
      <c r="L696" s="7"/>
      <c r="M696" s="13"/>
    </row>
    <row r="697" spans="1:13" x14ac:dyDescent="0.2">
      <c r="A697" s="15"/>
      <c r="B697" s="15"/>
      <c r="C697" s="15"/>
      <c r="D697" s="118"/>
      <c r="E697" s="10"/>
      <c r="F697" s="10"/>
      <c r="G697" s="10"/>
      <c r="H697" s="22"/>
      <c r="I697" s="22"/>
      <c r="J697" s="123"/>
      <c r="K697" s="124"/>
      <c r="L697" s="7"/>
      <c r="M697" s="13"/>
    </row>
    <row r="698" spans="1:13" x14ac:dyDescent="0.2">
      <c r="A698" s="15"/>
      <c r="B698" s="15"/>
      <c r="C698" s="15"/>
      <c r="D698" s="118"/>
      <c r="E698" s="10"/>
      <c r="F698" s="10"/>
      <c r="G698" s="10"/>
      <c r="H698" s="22"/>
      <c r="I698" s="22"/>
      <c r="J698" s="123"/>
      <c r="K698" s="124"/>
      <c r="L698" s="7"/>
      <c r="M698" s="13"/>
    </row>
    <row r="699" spans="1:13" x14ac:dyDescent="0.2">
      <c r="A699" s="15"/>
      <c r="B699" s="15"/>
      <c r="C699" s="15"/>
      <c r="D699" s="118"/>
      <c r="E699" s="10"/>
      <c r="F699" s="10"/>
      <c r="G699" s="10"/>
      <c r="H699" s="22"/>
      <c r="I699" s="22"/>
      <c r="J699" s="123"/>
      <c r="K699" s="124"/>
      <c r="L699" s="7"/>
      <c r="M699" s="13"/>
    </row>
    <row r="700" spans="1:13" x14ac:dyDescent="0.2">
      <c r="A700" s="15"/>
      <c r="B700" s="15"/>
      <c r="C700" s="15"/>
      <c r="D700" s="118"/>
      <c r="E700" s="10"/>
      <c r="F700" s="10"/>
      <c r="G700" s="10"/>
      <c r="H700" s="22"/>
      <c r="I700" s="22"/>
      <c r="J700" s="123"/>
      <c r="K700" s="124"/>
      <c r="L700" s="7"/>
      <c r="M700" s="13"/>
    </row>
    <row r="701" spans="1:13" x14ac:dyDescent="0.2">
      <c r="A701" s="15"/>
      <c r="B701" s="15"/>
      <c r="C701" s="15"/>
      <c r="D701" s="118"/>
      <c r="E701" s="10"/>
      <c r="F701" s="10"/>
      <c r="G701" s="10"/>
      <c r="H701" s="22"/>
      <c r="I701" s="22"/>
      <c r="J701" s="123"/>
      <c r="K701" s="124"/>
      <c r="L701" s="7"/>
      <c r="M701" s="13"/>
    </row>
    <row r="702" spans="1:13" x14ac:dyDescent="0.2">
      <c r="A702" s="15"/>
      <c r="B702" s="15"/>
      <c r="C702" s="15"/>
      <c r="D702" s="118"/>
      <c r="E702" s="10"/>
      <c r="F702" s="10"/>
      <c r="G702" s="10"/>
      <c r="H702" s="22"/>
      <c r="I702" s="22"/>
      <c r="J702" s="123"/>
      <c r="K702" s="124"/>
      <c r="L702" s="7"/>
      <c r="M702" s="13"/>
    </row>
    <row r="703" spans="1:13" x14ac:dyDescent="0.2">
      <c r="A703" s="15"/>
      <c r="B703" s="15"/>
      <c r="C703" s="15"/>
      <c r="D703" s="118"/>
      <c r="E703" s="10"/>
      <c r="F703" s="10"/>
      <c r="G703" s="10"/>
      <c r="H703" s="22"/>
      <c r="I703" s="22"/>
      <c r="J703" s="123"/>
      <c r="K703" s="124"/>
      <c r="L703" s="7"/>
      <c r="M703" s="13"/>
    </row>
    <row r="704" spans="1:13" x14ac:dyDescent="0.2">
      <c r="A704" s="15"/>
      <c r="B704" s="15"/>
      <c r="C704" s="15"/>
      <c r="D704" s="118"/>
      <c r="E704" s="10"/>
      <c r="F704" s="10"/>
      <c r="G704" s="10"/>
      <c r="H704" s="22"/>
      <c r="I704" s="22"/>
      <c r="J704" s="123"/>
      <c r="K704" s="124"/>
      <c r="L704" s="7"/>
      <c r="M704" s="13"/>
    </row>
    <row r="705" spans="1:13" x14ac:dyDescent="0.2">
      <c r="A705" s="15"/>
      <c r="B705" s="15"/>
      <c r="C705" s="15"/>
      <c r="D705" s="118"/>
      <c r="E705" s="10"/>
      <c r="F705" s="10"/>
      <c r="G705" s="10"/>
      <c r="H705" s="22"/>
      <c r="I705" s="22"/>
      <c r="J705" s="123"/>
      <c r="K705" s="124"/>
      <c r="L705" s="7"/>
      <c r="M705" s="13"/>
    </row>
    <row r="706" spans="1:13" x14ac:dyDescent="0.2">
      <c r="A706" s="15"/>
      <c r="B706" s="15"/>
      <c r="C706" s="15"/>
      <c r="D706" s="118"/>
      <c r="E706" s="10"/>
      <c r="F706" s="10"/>
      <c r="G706" s="10"/>
      <c r="H706" s="22"/>
      <c r="I706" s="22"/>
      <c r="J706" s="123"/>
      <c r="K706" s="124"/>
      <c r="L706" s="7"/>
      <c r="M706" s="13"/>
    </row>
    <row r="707" spans="1:13" x14ac:dyDescent="0.2">
      <c r="A707" s="15"/>
      <c r="B707" s="15"/>
      <c r="C707" s="15"/>
      <c r="D707" s="118"/>
      <c r="E707" s="10"/>
      <c r="F707" s="10"/>
      <c r="G707" s="10"/>
      <c r="H707" s="22"/>
      <c r="I707" s="22"/>
      <c r="J707" s="123"/>
      <c r="K707" s="124"/>
      <c r="L707" s="7"/>
      <c r="M707" s="13"/>
    </row>
    <row r="708" spans="1:13" x14ac:dyDescent="0.2">
      <c r="A708" s="15"/>
      <c r="B708" s="15"/>
      <c r="C708" s="15"/>
      <c r="D708" s="118"/>
      <c r="E708" s="10"/>
      <c r="F708" s="10"/>
      <c r="G708" s="10"/>
      <c r="H708" s="22"/>
      <c r="I708" s="22"/>
      <c r="J708" s="123"/>
      <c r="K708" s="124"/>
      <c r="L708" s="7"/>
      <c r="M708" s="13"/>
    </row>
    <row r="709" spans="1:13" x14ac:dyDescent="0.2">
      <c r="A709" s="15"/>
      <c r="B709" s="15"/>
      <c r="C709" s="15"/>
      <c r="D709" s="118"/>
      <c r="E709" s="10"/>
      <c r="F709" s="10"/>
      <c r="G709" s="10"/>
      <c r="H709" s="22"/>
      <c r="I709" s="22"/>
      <c r="J709" s="123"/>
      <c r="K709" s="124"/>
      <c r="L709" s="7"/>
      <c r="M709" s="13"/>
    </row>
    <row r="710" spans="1:13" x14ac:dyDescent="0.2">
      <c r="A710" s="15"/>
      <c r="B710" s="15"/>
      <c r="C710" s="15"/>
      <c r="D710" s="118"/>
      <c r="E710" s="10"/>
      <c r="F710" s="10"/>
      <c r="G710" s="10"/>
      <c r="H710" s="22"/>
      <c r="I710" s="22"/>
      <c r="J710" s="123"/>
      <c r="K710" s="124"/>
      <c r="L710" s="7"/>
      <c r="M710" s="13"/>
    </row>
    <row r="711" spans="1:13" x14ac:dyDescent="0.2">
      <c r="A711" s="15"/>
      <c r="B711" s="15"/>
      <c r="C711" s="15"/>
      <c r="D711" s="118"/>
      <c r="E711" s="10"/>
      <c r="F711" s="10"/>
      <c r="G711" s="10"/>
      <c r="H711" s="22"/>
      <c r="I711" s="22"/>
      <c r="J711" s="123"/>
      <c r="K711" s="124"/>
      <c r="L711" s="7"/>
      <c r="M711" s="13"/>
    </row>
    <row r="712" spans="1:13" x14ac:dyDescent="0.2">
      <c r="A712" s="15"/>
      <c r="B712" s="15"/>
      <c r="C712" s="15"/>
      <c r="D712" s="118"/>
      <c r="E712" s="10"/>
      <c r="F712" s="10"/>
      <c r="G712" s="10"/>
      <c r="H712" s="22"/>
      <c r="I712" s="22"/>
      <c r="J712" s="123"/>
      <c r="K712" s="124"/>
      <c r="L712" s="7"/>
      <c r="M712" s="13"/>
    </row>
    <row r="713" spans="1:13" x14ac:dyDescent="0.2">
      <c r="A713" s="15"/>
      <c r="B713" s="15"/>
      <c r="C713" s="15"/>
      <c r="D713" s="118"/>
      <c r="E713" s="10"/>
      <c r="F713" s="10"/>
      <c r="G713" s="10"/>
      <c r="H713" s="22"/>
      <c r="I713" s="22"/>
      <c r="J713" s="123"/>
      <c r="K713" s="124"/>
      <c r="L713" s="7"/>
      <c r="M713" s="13"/>
    </row>
    <row r="714" spans="1:13" x14ac:dyDescent="0.2">
      <c r="A714" s="15"/>
      <c r="B714" s="15"/>
      <c r="C714" s="15"/>
      <c r="D714" s="118"/>
      <c r="E714" s="10"/>
      <c r="F714" s="10"/>
      <c r="G714" s="10"/>
      <c r="H714" s="22"/>
      <c r="I714" s="22"/>
      <c r="J714" s="123"/>
      <c r="K714" s="124"/>
      <c r="L714" s="7"/>
      <c r="M714" s="13"/>
    </row>
    <row r="715" spans="1:13" x14ac:dyDescent="0.2">
      <c r="A715" s="15"/>
      <c r="B715" s="15"/>
      <c r="C715" s="15"/>
      <c r="D715" s="118"/>
      <c r="E715" s="10"/>
      <c r="F715" s="10"/>
      <c r="G715" s="10"/>
      <c r="H715" s="22"/>
      <c r="I715" s="22"/>
      <c r="J715" s="123"/>
      <c r="K715" s="124"/>
      <c r="L715" s="7"/>
      <c r="M715" s="13"/>
    </row>
    <row r="716" spans="1:13" x14ac:dyDescent="0.2">
      <c r="A716" s="15"/>
      <c r="B716" s="15"/>
      <c r="C716" s="15"/>
      <c r="D716" s="118"/>
      <c r="E716" s="10"/>
      <c r="F716" s="10"/>
      <c r="G716" s="10"/>
      <c r="H716" s="22"/>
      <c r="I716" s="22"/>
      <c r="J716" s="123"/>
      <c r="K716" s="124"/>
      <c r="L716" s="7"/>
      <c r="M716" s="13"/>
    </row>
    <row r="717" spans="1:13" x14ac:dyDescent="0.2">
      <c r="A717" s="15"/>
      <c r="B717" s="15"/>
      <c r="C717" s="15"/>
      <c r="D717" s="118"/>
      <c r="E717" s="10"/>
      <c r="F717" s="10"/>
      <c r="G717" s="10"/>
      <c r="H717" s="22"/>
      <c r="I717" s="22"/>
      <c r="J717" s="123"/>
      <c r="K717" s="124"/>
      <c r="L717" s="7"/>
      <c r="M717" s="13"/>
    </row>
    <row r="718" spans="1:13" x14ac:dyDescent="0.2">
      <c r="A718" s="15"/>
      <c r="B718" s="15"/>
      <c r="C718" s="15"/>
      <c r="D718" s="118"/>
      <c r="E718" s="10"/>
      <c r="F718" s="10"/>
      <c r="G718" s="10"/>
      <c r="H718" s="22"/>
      <c r="I718" s="22"/>
      <c r="J718" s="123"/>
      <c r="K718" s="124"/>
      <c r="L718" s="7"/>
      <c r="M718" s="13"/>
    </row>
    <row r="719" spans="1:13" x14ac:dyDescent="0.2">
      <c r="A719" s="15"/>
      <c r="B719" s="15"/>
      <c r="C719" s="15"/>
      <c r="D719" s="118"/>
      <c r="E719" s="10"/>
      <c r="F719" s="10"/>
      <c r="G719" s="10"/>
      <c r="H719" s="22"/>
      <c r="I719" s="22"/>
      <c r="J719" s="123"/>
      <c r="K719" s="124"/>
      <c r="L719" s="7"/>
      <c r="M719" s="13"/>
    </row>
    <row r="720" spans="1:13" x14ac:dyDescent="0.2">
      <c r="A720" s="15"/>
      <c r="B720" s="15"/>
      <c r="C720" s="15"/>
      <c r="D720" s="118"/>
      <c r="E720" s="10"/>
      <c r="F720" s="10"/>
      <c r="G720" s="10"/>
      <c r="H720" s="22"/>
      <c r="I720" s="22"/>
      <c r="J720" s="123"/>
      <c r="K720" s="124"/>
      <c r="L720" s="7"/>
      <c r="M720" s="13"/>
    </row>
    <row r="721" spans="1:13" x14ac:dyDescent="0.2">
      <c r="A721" s="15"/>
      <c r="B721" s="15"/>
      <c r="C721" s="15"/>
      <c r="D721" s="118"/>
      <c r="E721" s="10"/>
      <c r="F721" s="10"/>
      <c r="G721" s="10"/>
      <c r="H721" s="22"/>
      <c r="I721" s="22"/>
      <c r="J721" s="123"/>
      <c r="K721" s="124"/>
      <c r="L721" s="7"/>
      <c r="M721" s="13"/>
    </row>
    <row r="722" spans="1:13" x14ac:dyDescent="0.2">
      <c r="A722" s="15"/>
      <c r="B722" s="15"/>
      <c r="C722" s="15"/>
      <c r="D722" s="118"/>
      <c r="E722" s="10"/>
      <c r="F722" s="10"/>
      <c r="G722" s="10"/>
      <c r="H722" s="22"/>
      <c r="I722" s="22"/>
      <c r="J722" s="123"/>
      <c r="K722" s="124"/>
      <c r="L722" s="7"/>
      <c r="M722" s="13"/>
    </row>
    <row r="723" spans="1:13" x14ac:dyDescent="0.2">
      <c r="A723" s="15"/>
      <c r="B723" s="15"/>
      <c r="C723" s="15"/>
      <c r="D723" s="118"/>
      <c r="E723" s="10"/>
      <c r="F723" s="10"/>
      <c r="G723" s="10"/>
      <c r="H723" s="22"/>
      <c r="I723" s="22"/>
      <c r="J723" s="123"/>
      <c r="K723" s="124"/>
      <c r="L723" s="7"/>
      <c r="M723" s="13"/>
    </row>
    <row r="724" spans="1:13" x14ac:dyDescent="0.2">
      <c r="A724" s="15"/>
      <c r="B724" s="15"/>
      <c r="C724" s="15"/>
      <c r="D724" s="118"/>
      <c r="E724" s="10"/>
      <c r="F724" s="10"/>
      <c r="G724" s="10"/>
      <c r="H724" s="22"/>
      <c r="I724" s="22"/>
      <c r="J724" s="123"/>
      <c r="K724" s="124"/>
      <c r="L724" s="7"/>
      <c r="M724" s="13"/>
    </row>
    <row r="725" spans="1:13" x14ac:dyDescent="0.2">
      <c r="A725" s="15"/>
      <c r="B725" s="15"/>
      <c r="C725" s="15"/>
      <c r="D725" s="118"/>
      <c r="E725" s="10"/>
      <c r="F725" s="10"/>
      <c r="G725" s="10"/>
      <c r="H725" s="22"/>
      <c r="I725" s="22"/>
      <c r="J725" s="123"/>
      <c r="K725" s="124"/>
      <c r="L725" s="7"/>
      <c r="M725" s="13"/>
    </row>
    <row r="726" spans="1:13" x14ac:dyDescent="0.2">
      <c r="A726" s="15"/>
      <c r="B726" s="15"/>
      <c r="C726" s="15"/>
      <c r="D726" s="118"/>
      <c r="E726" s="10"/>
      <c r="F726" s="10"/>
      <c r="G726" s="10"/>
      <c r="H726" s="22"/>
      <c r="I726" s="22"/>
      <c r="J726" s="123"/>
      <c r="K726" s="124"/>
      <c r="L726" s="7"/>
      <c r="M726" s="13"/>
    </row>
    <row r="727" spans="1:13" x14ac:dyDescent="0.2">
      <c r="A727" s="15"/>
      <c r="B727" s="15"/>
      <c r="C727" s="15"/>
      <c r="D727" s="118"/>
      <c r="E727" s="10"/>
      <c r="F727" s="10"/>
      <c r="G727" s="10"/>
      <c r="H727" s="22"/>
      <c r="I727" s="22"/>
      <c r="J727" s="123"/>
      <c r="K727" s="124"/>
      <c r="L727" s="7"/>
      <c r="M727" s="13"/>
    </row>
    <row r="728" spans="1:13" x14ac:dyDescent="0.2">
      <c r="A728" s="15"/>
      <c r="B728" s="15"/>
      <c r="C728" s="15"/>
      <c r="D728" s="118"/>
      <c r="E728" s="10"/>
      <c r="F728" s="10"/>
      <c r="G728" s="10"/>
      <c r="H728" s="22"/>
      <c r="I728" s="22"/>
      <c r="J728" s="123"/>
      <c r="K728" s="124"/>
      <c r="L728" s="7"/>
      <c r="M728" s="13"/>
    </row>
    <row r="729" spans="1:13" x14ac:dyDescent="0.2">
      <c r="A729" s="15"/>
      <c r="B729" s="15"/>
      <c r="C729" s="15"/>
      <c r="D729" s="118"/>
      <c r="E729" s="10"/>
      <c r="F729" s="10"/>
      <c r="G729" s="10"/>
      <c r="H729" s="22"/>
      <c r="I729" s="22"/>
      <c r="J729" s="123"/>
      <c r="K729" s="124"/>
      <c r="L729" s="7"/>
      <c r="M729" s="13"/>
    </row>
    <row r="730" spans="1:13" x14ac:dyDescent="0.2">
      <c r="A730" s="15"/>
      <c r="B730" s="15"/>
      <c r="C730" s="15"/>
      <c r="D730" s="118"/>
      <c r="E730" s="10"/>
      <c r="F730" s="10"/>
      <c r="G730" s="10"/>
      <c r="H730" s="22"/>
      <c r="I730" s="22"/>
      <c r="J730" s="123"/>
      <c r="K730" s="124"/>
      <c r="L730" s="7"/>
      <c r="M730" s="13"/>
    </row>
    <row r="731" spans="1:13" x14ac:dyDescent="0.2">
      <c r="A731" s="15"/>
      <c r="B731" s="15"/>
      <c r="C731" s="15"/>
      <c r="D731" s="118"/>
      <c r="E731" s="10"/>
      <c r="F731" s="10"/>
      <c r="G731" s="10"/>
      <c r="H731" s="22"/>
      <c r="I731" s="22"/>
      <c r="J731" s="123"/>
      <c r="K731" s="124"/>
      <c r="L731" s="7"/>
      <c r="M731" s="13"/>
    </row>
    <row r="732" spans="1:13" x14ac:dyDescent="0.2">
      <c r="A732" s="15"/>
      <c r="B732" s="15"/>
      <c r="C732" s="15"/>
      <c r="D732" s="118"/>
      <c r="E732" s="10"/>
      <c r="F732" s="10"/>
      <c r="G732" s="10"/>
      <c r="H732" s="22"/>
      <c r="I732" s="22"/>
      <c r="J732" s="123"/>
      <c r="K732" s="124"/>
      <c r="L732" s="7"/>
      <c r="M732" s="13"/>
    </row>
    <row r="733" spans="1:13" x14ac:dyDescent="0.2">
      <c r="A733" s="15"/>
      <c r="B733" s="15"/>
      <c r="C733" s="15"/>
      <c r="D733" s="118"/>
      <c r="E733" s="10"/>
      <c r="F733" s="10"/>
      <c r="G733" s="10"/>
      <c r="H733" s="22"/>
      <c r="I733" s="22"/>
      <c r="J733" s="123"/>
      <c r="K733" s="124"/>
      <c r="L733" s="7"/>
      <c r="M733" s="13"/>
    </row>
    <row r="734" spans="1:13" x14ac:dyDescent="0.2">
      <c r="A734" s="15"/>
      <c r="B734" s="15"/>
      <c r="C734" s="15"/>
      <c r="D734" s="118"/>
      <c r="E734" s="10"/>
      <c r="F734" s="10"/>
      <c r="G734" s="10"/>
      <c r="H734" s="22"/>
      <c r="I734" s="22"/>
      <c r="J734" s="123"/>
      <c r="K734" s="124"/>
      <c r="L734" s="7"/>
      <c r="M734" s="13"/>
    </row>
    <row r="735" spans="1:13" x14ac:dyDescent="0.2">
      <c r="A735" s="15"/>
      <c r="B735" s="15"/>
      <c r="C735" s="15"/>
      <c r="D735" s="118"/>
      <c r="E735" s="10"/>
      <c r="F735" s="10"/>
      <c r="G735" s="10"/>
      <c r="H735" s="22"/>
      <c r="I735" s="22"/>
      <c r="J735" s="123"/>
      <c r="K735" s="124"/>
      <c r="L735" s="7"/>
      <c r="M735" s="13"/>
    </row>
    <row r="736" spans="1:13" x14ac:dyDescent="0.2">
      <c r="A736" s="15"/>
      <c r="B736" s="15"/>
      <c r="C736" s="15"/>
      <c r="D736" s="118"/>
      <c r="E736" s="10"/>
      <c r="F736" s="10"/>
      <c r="G736" s="10"/>
      <c r="H736" s="22"/>
      <c r="I736" s="22"/>
      <c r="J736" s="123"/>
      <c r="K736" s="124"/>
      <c r="L736" s="7"/>
      <c r="M736" s="13"/>
    </row>
    <row r="737" spans="1:13" x14ac:dyDescent="0.2">
      <c r="A737" s="15"/>
      <c r="B737" s="15"/>
      <c r="C737" s="15"/>
      <c r="D737" s="118"/>
      <c r="E737" s="10"/>
      <c r="F737" s="10"/>
      <c r="G737" s="10"/>
      <c r="H737" s="22"/>
      <c r="I737" s="22"/>
      <c r="J737" s="123"/>
      <c r="K737" s="124"/>
      <c r="L737" s="7"/>
      <c r="M737" s="13"/>
    </row>
    <row r="738" spans="1:13" x14ac:dyDescent="0.2">
      <c r="A738" s="15"/>
      <c r="B738" s="15"/>
      <c r="C738" s="15"/>
      <c r="D738" s="118"/>
      <c r="E738" s="10"/>
      <c r="F738" s="10"/>
      <c r="G738" s="10"/>
      <c r="H738" s="22"/>
      <c r="I738" s="22"/>
      <c r="J738" s="123"/>
      <c r="K738" s="124"/>
      <c r="L738" s="7"/>
      <c r="M738" s="13"/>
    </row>
    <row r="739" spans="1:13" x14ac:dyDescent="0.2">
      <c r="A739" s="15"/>
      <c r="B739" s="15"/>
      <c r="C739" s="15"/>
      <c r="D739" s="118"/>
      <c r="E739" s="10"/>
      <c r="F739" s="10"/>
      <c r="G739" s="10"/>
      <c r="H739" s="22"/>
      <c r="I739" s="22"/>
      <c r="J739" s="123"/>
      <c r="K739" s="124"/>
      <c r="L739" s="7"/>
      <c r="M739" s="13"/>
    </row>
    <row r="740" spans="1:13" x14ac:dyDescent="0.2">
      <c r="A740" s="15"/>
      <c r="B740" s="15"/>
      <c r="C740" s="15"/>
      <c r="D740" s="118"/>
      <c r="E740" s="10"/>
      <c r="F740" s="10"/>
      <c r="G740" s="10"/>
      <c r="H740" s="22"/>
      <c r="I740" s="22"/>
      <c r="J740" s="123"/>
      <c r="K740" s="124"/>
      <c r="L740" s="7"/>
      <c r="M740" s="13"/>
    </row>
    <row r="741" spans="1:13" x14ac:dyDescent="0.2">
      <c r="A741" s="15"/>
      <c r="B741" s="15"/>
      <c r="C741" s="15"/>
      <c r="D741" s="118"/>
      <c r="E741" s="10"/>
      <c r="F741" s="10"/>
      <c r="G741" s="10"/>
      <c r="H741" s="22"/>
      <c r="I741" s="22"/>
      <c r="J741" s="123"/>
      <c r="K741" s="124"/>
      <c r="L741" s="7"/>
      <c r="M741" s="13"/>
    </row>
    <row r="742" spans="1:13" x14ac:dyDescent="0.2">
      <c r="A742" s="15"/>
      <c r="B742" s="15"/>
      <c r="C742" s="15"/>
      <c r="D742" s="118"/>
      <c r="E742" s="10"/>
      <c r="F742" s="10"/>
      <c r="G742" s="10"/>
      <c r="H742" s="22"/>
      <c r="I742" s="22"/>
      <c r="J742" s="123"/>
      <c r="K742" s="124"/>
      <c r="L742" s="7"/>
      <c r="M742" s="13"/>
    </row>
    <row r="743" spans="1:13" x14ac:dyDescent="0.2">
      <c r="A743" s="15"/>
      <c r="B743" s="15"/>
      <c r="C743" s="15"/>
      <c r="D743" s="118"/>
      <c r="E743" s="10"/>
      <c r="F743" s="10"/>
      <c r="G743" s="10"/>
      <c r="H743" s="22"/>
      <c r="I743" s="22"/>
      <c r="J743" s="123"/>
      <c r="K743" s="124"/>
      <c r="L743" s="7"/>
      <c r="M743" s="13"/>
    </row>
    <row r="744" spans="1:13" x14ac:dyDescent="0.2">
      <c r="A744" s="15"/>
      <c r="B744" s="15"/>
      <c r="C744" s="15"/>
      <c r="D744" s="118"/>
      <c r="E744" s="10"/>
      <c r="F744" s="10"/>
      <c r="G744" s="10"/>
      <c r="H744" s="22"/>
      <c r="I744" s="22"/>
      <c r="J744" s="123"/>
      <c r="K744" s="124"/>
      <c r="L744" s="7"/>
      <c r="M744" s="13"/>
    </row>
    <row r="745" spans="1:13" x14ac:dyDescent="0.2">
      <c r="A745" s="15"/>
      <c r="B745" s="15"/>
      <c r="C745" s="15"/>
      <c r="D745" s="118"/>
      <c r="E745" s="10"/>
      <c r="F745" s="10"/>
      <c r="G745" s="10"/>
      <c r="H745" s="22"/>
      <c r="I745" s="22"/>
      <c r="J745" s="123"/>
      <c r="K745" s="124"/>
      <c r="L745" s="7"/>
      <c r="M745" s="13"/>
    </row>
    <row r="746" spans="1:13" x14ac:dyDescent="0.2">
      <c r="A746" s="15"/>
      <c r="B746" s="15"/>
      <c r="C746" s="15"/>
      <c r="D746" s="118"/>
      <c r="E746" s="10"/>
      <c r="F746" s="10"/>
      <c r="G746" s="10"/>
      <c r="H746" s="22"/>
      <c r="I746" s="22"/>
      <c r="J746" s="123"/>
      <c r="K746" s="124"/>
      <c r="L746" s="7"/>
      <c r="M746" s="13"/>
    </row>
    <row r="747" spans="1:13" x14ac:dyDescent="0.2">
      <c r="A747" s="15"/>
      <c r="B747" s="15"/>
      <c r="C747" s="15"/>
      <c r="D747" s="118"/>
      <c r="E747" s="10"/>
      <c r="F747" s="10"/>
      <c r="G747" s="10"/>
      <c r="H747" s="22"/>
      <c r="I747" s="22"/>
      <c r="J747" s="123"/>
      <c r="K747" s="124"/>
      <c r="L747" s="7"/>
      <c r="M747" s="13"/>
    </row>
    <row r="748" spans="1:13" x14ac:dyDescent="0.2">
      <c r="A748" s="15"/>
      <c r="B748" s="15"/>
      <c r="C748" s="15"/>
      <c r="D748" s="118"/>
      <c r="E748" s="10"/>
      <c r="F748" s="10"/>
      <c r="G748" s="10"/>
      <c r="H748" s="22"/>
      <c r="I748" s="22"/>
      <c r="J748" s="123"/>
      <c r="K748" s="124"/>
      <c r="L748" s="7"/>
      <c r="M748" s="13"/>
    </row>
    <row r="749" spans="1:13" x14ac:dyDescent="0.2">
      <c r="A749" s="15"/>
      <c r="B749" s="15"/>
      <c r="C749" s="15"/>
      <c r="D749" s="118"/>
      <c r="E749" s="10"/>
      <c r="F749" s="10"/>
      <c r="G749" s="10"/>
      <c r="H749" s="22"/>
      <c r="I749" s="22"/>
      <c r="J749" s="123"/>
      <c r="K749" s="124"/>
      <c r="L749" s="7"/>
      <c r="M749" s="13"/>
    </row>
    <row r="750" spans="1:13" x14ac:dyDescent="0.2">
      <c r="A750" s="15"/>
      <c r="B750" s="15"/>
      <c r="C750" s="15"/>
      <c r="D750" s="118"/>
      <c r="E750" s="10"/>
      <c r="F750" s="10"/>
      <c r="G750" s="10"/>
      <c r="H750" s="22"/>
      <c r="I750" s="22"/>
      <c r="J750" s="123"/>
      <c r="K750" s="124"/>
      <c r="L750" s="7"/>
      <c r="M750" s="13"/>
    </row>
    <row r="751" spans="1:13" x14ac:dyDescent="0.2">
      <c r="A751" s="15"/>
      <c r="B751" s="15"/>
      <c r="C751" s="15"/>
      <c r="D751" s="118"/>
      <c r="E751" s="10"/>
      <c r="F751" s="10"/>
      <c r="G751" s="10"/>
      <c r="H751" s="22"/>
      <c r="I751" s="22"/>
      <c r="J751" s="123"/>
      <c r="K751" s="124"/>
      <c r="L751" s="7"/>
      <c r="M751" s="13"/>
    </row>
    <row r="752" spans="1:13" x14ac:dyDescent="0.2">
      <c r="A752" s="15"/>
      <c r="B752" s="15"/>
      <c r="C752" s="15"/>
      <c r="D752" s="118"/>
      <c r="E752" s="10"/>
      <c r="F752" s="10"/>
      <c r="G752" s="10"/>
      <c r="H752" s="22"/>
      <c r="I752" s="22"/>
      <c r="J752" s="123"/>
      <c r="K752" s="124"/>
      <c r="L752" s="7"/>
      <c r="M752" s="13"/>
    </row>
    <row r="753" spans="1:13" x14ac:dyDescent="0.2">
      <c r="A753" s="15"/>
      <c r="B753" s="15"/>
      <c r="C753" s="15"/>
      <c r="D753" s="118"/>
      <c r="E753" s="10"/>
      <c r="F753" s="10"/>
      <c r="G753" s="10"/>
      <c r="H753" s="22"/>
      <c r="I753" s="22"/>
      <c r="J753" s="123"/>
      <c r="K753" s="124"/>
      <c r="L753" s="7"/>
      <c r="M753" s="13"/>
    </row>
    <row r="754" spans="1:13" x14ac:dyDescent="0.2">
      <c r="A754" s="15"/>
      <c r="B754" s="15"/>
      <c r="C754" s="15"/>
      <c r="D754" s="118"/>
      <c r="E754" s="10"/>
      <c r="F754" s="10"/>
      <c r="G754" s="10"/>
      <c r="H754" s="22"/>
      <c r="I754" s="22"/>
      <c r="J754" s="123"/>
      <c r="K754" s="124"/>
      <c r="L754" s="7"/>
      <c r="M754" s="13"/>
    </row>
    <row r="755" spans="1:13" x14ac:dyDescent="0.2">
      <c r="A755" s="15"/>
      <c r="B755" s="15"/>
      <c r="C755" s="15"/>
      <c r="D755" s="118"/>
      <c r="E755" s="10"/>
      <c r="F755" s="10"/>
      <c r="G755" s="10"/>
      <c r="H755" s="22"/>
      <c r="I755" s="22"/>
      <c r="J755" s="123"/>
      <c r="K755" s="124"/>
      <c r="L755" s="7"/>
      <c r="M755" s="13"/>
    </row>
    <row r="756" spans="1:13" x14ac:dyDescent="0.2">
      <c r="A756" s="15"/>
      <c r="B756" s="15"/>
      <c r="C756" s="15"/>
      <c r="D756" s="118"/>
      <c r="E756" s="10"/>
      <c r="F756" s="10"/>
      <c r="G756" s="10"/>
      <c r="H756" s="22"/>
      <c r="I756" s="22"/>
      <c r="J756" s="123"/>
      <c r="K756" s="124"/>
      <c r="L756" s="7"/>
      <c r="M756" s="13"/>
    </row>
    <row r="757" spans="1:13" x14ac:dyDescent="0.2">
      <c r="A757" s="15"/>
      <c r="B757" s="15"/>
      <c r="C757" s="15"/>
      <c r="D757" s="118"/>
      <c r="E757" s="10"/>
      <c r="F757" s="10"/>
      <c r="G757" s="10"/>
      <c r="H757" s="22"/>
      <c r="I757" s="22"/>
      <c r="J757" s="123"/>
      <c r="K757" s="124"/>
      <c r="L757" s="7"/>
      <c r="M757" s="13"/>
    </row>
    <row r="758" spans="1:13" x14ac:dyDescent="0.2">
      <c r="A758" s="15"/>
      <c r="B758" s="15"/>
      <c r="C758" s="15"/>
      <c r="D758" s="118"/>
      <c r="E758" s="10"/>
      <c r="F758" s="10"/>
      <c r="G758" s="10"/>
      <c r="H758" s="22"/>
      <c r="I758" s="22"/>
      <c r="J758" s="123"/>
      <c r="K758" s="124"/>
      <c r="L758" s="7"/>
      <c r="M758" s="13"/>
    </row>
    <row r="759" spans="1:13" x14ac:dyDescent="0.2">
      <c r="A759" s="15"/>
      <c r="B759" s="15"/>
      <c r="C759" s="15"/>
      <c r="D759" s="118"/>
      <c r="E759" s="10"/>
      <c r="F759" s="10"/>
      <c r="G759" s="10"/>
      <c r="H759" s="22"/>
      <c r="I759" s="22"/>
      <c r="J759" s="123"/>
      <c r="K759" s="124"/>
      <c r="L759" s="7"/>
      <c r="M759" s="13"/>
    </row>
    <row r="760" spans="1:13" x14ac:dyDescent="0.2">
      <c r="A760" s="15"/>
      <c r="B760" s="15"/>
      <c r="C760" s="15"/>
      <c r="D760" s="118"/>
      <c r="E760" s="10"/>
      <c r="F760" s="10"/>
      <c r="G760" s="10"/>
      <c r="H760" s="22"/>
      <c r="I760" s="22"/>
      <c r="J760" s="123"/>
      <c r="K760" s="124"/>
      <c r="L760" s="7"/>
      <c r="M760" s="13"/>
    </row>
    <row r="761" spans="1:13" x14ac:dyDescent="0.2">
      <c r="A761" s="15"/>
      <c r="B761" s="15"/>
      <c r="C761" s="15"/>
      <c r="D761" s="118"/>
      <c r="E761" s="10"/>
      <c r="F761" s="10"/>
      <c r="G761" s="10"/>
      <c r="H761" s="22"/>
      <c r="I761" s="22"/>
      <c r="J761" s="123"/>
      <c r="K761" s="124"/>
      <c r="L761" s="7"/>
      <c r="M761" s="13"/>
    </row>
    <row r="762" spans="1:13" x14ac:dyDescent="0.2">
      <c r="A762" s="15"/>
      <c r="B762" s="15"/>
      <c r="C762" s="15"/>
      <c r="D762" s="118"/>
      <c r="E762" s="10"/>
      <c r="F762" s="10"/>
      <c r="G762" s="10"/>
      <c r="H762" s="22"/>
      <c r="I762" s="22"/>
      <c r="J762" s="123"/>
      <c r="K762" s="124"/>
      <c r="L762" s="7"/>
      <c r="M762" s="13"/>
    </row>
    <row r="763" spans="1:13" x14ac:dyDescent="0.2">
      <c r="A763" s="15"/>
      <c r="B763" s="15"/>
      <c r="C763" s="15"/>
      <c r="D763" s="118"/>
      <c r="E763" s="10"/>
      <c r="F763" s="10"/>
      <c r="G763" s="10"/>
      <c r="H763" s="22"/>
      <c r="I763" s="22"/>
      <c r="J763" s="123"/>
      <c r="K763" s="124"/>
      <c r="L763" s="7"/>
      <c r="M763" s="13"/>
    </row>
    <row r="764" spans="1:13" x14ac:dyDescent="0.2">
      <c r="A764" s="15"/>
      <c r="B764" s="15"/>
      <c r="C764" s="15"/>
      <c r="D764" s="118"/>
      <c r="E764" s="10"/>
      <c r="F764" s="10"/>
      <c r="G764" s="10"/>
      <c r="H764" s="22"/>
      <c r="I764" s="22"/>
      <c r="J764" s="123"/>
      <c r="K764" s="124"/>
      <c r="L764" s="7"/>
      <c r="M764" s="13"/>
    </row>
    <row r="765" spans="1:13" x14ac:dyDescent="0.2">
      <c r="A765" s="15"/>
      <c r="B765" s="15"/>
      <c r="C765" s="15"/>
      <c r="D765" s="118"/>
      <c r="E765" s="10"/>
      <c r="F765" s="10"/>
      <c r="G765" s="10"/>
      <c r="H765" s="22"/>
      <c r="I765" s="22"/>
      <c r="J765" s="123"/>
      <c r="K765" s="124"/>
      <c r="L765" s="7"/>
      <c r="M765" s="13"/>
    </row>
    <row r="766" spans="1:13" x14ac:dyDescent="0.2">
      <c r="A766" s="15"/>
      <c r="B766" s="15"/>
      <c r="C766" s="15"/>
      <c r="D766" s="118"/>
      <c r="E766" s="10"/>
      <c r="F766" s="10"/>
      <c r="G766" s="10"/>
      <c r="H766" s="22"/>
      <c r="I766" s="22"/>
      <c r="J766" s="123"/>
      <c r="K766" s="124"/>
      <c r="L766" s="7"/>
      <c r="M766" s="13"/>
    </row>
    <row r="767" spans="1:13" x14ac:dyDescent="0.2">
      <c r="A767" s="15"/>
      <c r="B767" s="15"/>
      <c r="C767" s="15"/>
      <c r="D767" s="118"/>
      <c r="E767" s="10"/>
      <c r="F767" s="10"/>
      <c r="G767" s="10"/>
      <c r="H767" s="22"/>
      <c r="I767" s="22"/>
      <c r="J767" s="123"/>
      <c r="K767" s="124"/>
      <c r="L767" s="7"/>
      <c r="M767" s="13"/>
    </row>
    <row r="768" spans="1:13" x14ac:dyDescent="0.2">
      <c r="A768" s="15"/>
      <c r="B768" s="15"/>
      <c r="C768" s="15"/>
      <c r="D768" s="118"/>
      <c r="E768" s="10"/>
      <c r="F768" s="10"/>
      <c r="G768" s="10"/>
      <c r="H768" s="22"/>
      <c r="I768" s="22"/>
      <c r="J768" s="123"/>
      <c r="K768" s="124"/>
      <c r="L768" s="7"/>
      <c r="M768" s="13"/>
    </row>
    <row r="769" spans="1:13" x14ac:dyDescent="0.2">
      <c r="A769" s="15"/>
      <c r="B769" s="15"/>
      <c r="C769" s="15"/>
      <c r="D769" s="118"/>
      <c r="E769" s="10"/>
      <c r="F769" s="10"/>
      <c r="G769" s="10"/>
      <c r="H769" s="22"/>
      <c r="I769" s="22"/>
      <c r="J769" s="123"/>
      <c r="K769" s="124"/>
      <c r="L769" s="7"/>
      <c r="M769" s="13"/>
    </row>
    <row r="770" spans="1:13" x14ac:dyDescent="0.2">
      <c r="A770" s="15"/>
      <c r="B770" s="15"/>
      <c r="C770" s="15"/>
      <c r="D770" s="118"/>
      <c r="E770" s="10"/>
      <c r="F770" s="10"/>
      <c r="G770" s="10"/>
      <c r="H770" s="22"/>
      <c r="I770" s="22"/>
      <c r="J770" s="123"/>
      <c r="K770" s="124"/>
      <c r="L770" s="7"/>
      <c r="M770" s="13"/>
    </row>
    <row r="771" spans="1:13" x14ac:dyDescent="0.2">
      <c r="A771" s="15"/>
      <c r="B771" s="15"/>
      <c r="C771" s="15"/>
      <c r="D771" s="118"/>
      <c r="E771" s="10"/>
      <c r="F771" s="10"/>
      <c r="G771" s="10"/>
      <c r="H771" s="22"/>
      <c r="I771" s="22"/>
      <c r="J771" s="123"/>
      <c r="K771" s="124"/>
      <c r="L771" s="7"/>
      <c r="M771" s="13"/>
    </row>
    <row r="772" spans="1:13" x14ac:dyDescent="0.2">
      <c r="A772" s="15"/>
      <c r="B772" s="15"/>
      <c r="C772" s="15"/>
      <c r="D772" s="118"/>
      <c r="E772" s="10"/>
      <c r="F772" s="10"/>
      <c r="G772" s="10"/>
      <c r="H772" s="22"/>
      <c r="I772" s="22"/>
      <c r="J772" s="123"/>
      <c r="K772" s="124"/>
      <c r="L772" s="7"/>
      <c r="M772" s="13"/>
    </row>
    <row r="773" spans="1:13" x14ac:dyDescent="0.2">
      <c r="A773" s="15"/>
      <c r="B773" s="15"/>
      <c r="C773" s="15"/>
      <c r="D773" s="118"/>
      <c r="E773" s="10"/>
      <c r="F773" s="10"/>
      <c r="G773" s="10"/>
      <c r="H773" s="22"/>
      <c r="I773" s="22"/>
      <c r="J773" s="123"/>
      <c r="K773" s="124"/>
      <c r="L773" s="7"/>
      <c r="M773" s="13"/>
    </row>
    <row r="774" spans="1:13" x14ac:dyDescent="0.2">
      <c r="A774" s="15"/>
      <c r="B774" s="15"/>
      <c r="C774" s="15"/>
      <c r="D774" s="118"/>
      <c r="E774" s="10"/>
      <c r="F774" s="10"/>
      <c r="G774" s="10"/>
      <c r="H774" s="22"/>
      <c r="I774" s="22"/>
      <c r="J774" s="123"/>
      <c r="K774" s="124"/>
      <c r="L774" s="7"/>
      <c r="M774" s="13"/>
    </row>
    <row r="775" spans="1:13" x14ac:dyDescent="0.2">
      <c r="A775" s="15"/>
      <c r="B775" s="15"/>
      <c r="C775" s="15"/>
      <c r="D775" s="118"/>
      <c r="E775" s="10"/>
      <c r="F775" s="10"/>
      <c r="G775" s="10"/>
      <c r="H775" s="22"/>
      <c r="I775" s="22"/>
      <c r="J775" s="123"/>
      <c r="K775" s="124"/>
      <c r="L775" s="7"/>
      <c r="M775" s="13"/>
    </row>
    <row r="776" spans="1:13" x14ac:dyDescent="0.2">
      <c r="A776" s="15"/>
      <c r="B776" s="15"/>
      <c r="C776" s="15"/>
      <c r="D776" s="118"/>
      <c r="E776" s="10"/>
      <c r="F776" s="10"/>
      <c r="G776" s="10"/>
      <c r="H776" s="22"/>
      <c r="I776" s="22"/>
      <c r="J776" s="123"/>
      <c r="K776" s="124"/>
      <c r="L776" s="7"/>
      <c r="M776" s="13"/>
    </row>
    <row r="777" spans="1:13" x14ac:dyDescent="0.2">
      <c r="A777" s="15"/>
      <c r="B777" s="15"/>
      <c r="C777" s="15"/>
      <c r="D777" s="118"/>
      <c r="E777" s="10"/>
      <c r="F777" s="10"/>
      <c r="G777" s="10"/>
      <c r="H777" s="22"/>
      <c r="I777" s="22"/>
      <c r="J777" s="123"/>
      <c r="K777" s="124"/>
      <c r="L777" s="7"/>
      <c r="M777" s="13"/>
    </row>
    <row r="778" spans="1:13" x14ac:dyDescent="0.2">
      <c r="A778" s="15"/>
      <c r="B778" s="15"/>
      <c r="C778" s="15"/>
      <c r="D778" s="118"/>
      <c r="E778" s="10"/>
      <c r="F778" s="10"/>
      <c r="G778" s="10"/>
      <c r="H778" s="22"/>
      <c r="I778" s="22"/>
      <c r="J778" s="123"/>
      <c r="K778" s="124"/>
      <c r="L778" s="7"/>
      <c r="M778" s="13"/>
    </row>
    <row r="779" spans="1:13" x14ac:dyDescent="0.2">
      <c r="A779" s="15"/>
      <c r="B779" s="15"/>
      <c r="C779" s="15"/>
      <c r="D779" s="118"/>
      <c r="E779" s="10"/>
      <c r="F779" s="10"/>
      <c r="G779" s="10"/>
      <c r="H779" s="22"/>
      <c r="I779" s="22"/>
      <c r="J779" s="123"/>
      <c r="K779" s="124"/>
      <c r="L779" s="7"/>
      <c r="M779" s="13"/>
    </row>
    <row r="780" spans="1:13" x14ac:dyDescent="0.2">
      <c r="A780" s="15"/>
      <c r="B780" s="15"/>
      <c r="C780" s="15"/>
      <c r="D780" s="118"/>
      <c r="E780" s="10"/>
      <c r="F780" s="10"/>
      <c r="G780" s="10"/>
      <c r="H780" s="22"/>
      <c r="I780" s="22"/>
      <c r="J780" s="123"/>
      <c r="K780" s="124"/>
      <c r="L780" s="7"/>
      <c r="M780" s="13"/>
    </row>
    <row r="781" spans="1:13" x14ac:dyDescent="0.2">
      <c r="A781" s="15"/>
      <c r="B781" s="15"/>
      <c r="C781" s="15"/>
      <c r="D781" s="118"/>
      <c r="E781" s="10"/>
      <c r="F781" s="10"/>
      <c r="G781" s="10"/>
      <c r="H781" s="22"/>
      <c r="I781" s="22"/>
      <c r="J781" s="123"/>
      <c r="K781" s="124"/>
      <c r="L781" s="7"/>
      <c r="M781" s="13"/>
    </row>
    <row r="782" spans="1:13" x14ac:dyDescent="0.2">
      <c r="A782" s="15"/>
      <c r="B782" s="15"/>
      <c r="C782" s="15"/>
      <c r="D782" s="118"/>
      <c r="E782" s="10"/>
      <c r="F782" s="10"/>
      <c r="G782" s="10"/>
      <c r="H782" s="22"/>
      <c r="I782" s="22"/>
      <c r="J782" s="123"/>
      <c r="K782" s="124"/>
      <c r="L782" s="7"/>
      <c r="M782" s="13"/>
    </row>
    <row r="783" spans="1:13" x14ac:dyDescent="0.2">
      <c r="A783" s="15"/>
      <c r="B783" s="15"/>
      <c r="C783" s="15"/>
      <c r="D783" s="118"/>
      <c r="E783" s="10"/>
      <c r="F783" s="10"/>
      <c r="G783" s="10"/>
      <c r="H783" s="22"/>
      <c r="I783" s="22"/>
      <c r="J783" s="123"/>
      <c r="K783" s="124"/>
      <c r="L783" s="7"/>
      <c r="M783" s="13"/>
    </row>
    <row r="784" spans="1:13" x14ac:dyDescent="0.2">
      <c r="A784" s="15"/>
      <c r="B784" s="15"/>
      <c r="C784" s="15"/>
      <c r="D784" s="118"/>
      <c r="E784" s="10"/>
      <c r="F784" s="10"/>
      <c r="G784" s="10"/>
      <c r="H784" s="22"/>
      <c r="I784" s="22"/>
      <c r="J784" s="123"/>
      <c r="K784" s="124"/>
      <c r="L784" s="7"/>
      <c r="M784" s="13"/>
    </row>
    <row r="785" spans="1:13" x14ac:dyDescent="0.2">
      <c r="A785" s="15"/>
      <c r="B785" s="15"/>
      <c r="C785" s="15"/>
      <c r="D785" s="118"/>
      <c r="E785" s="10"/>
      <c r="F785" s="10"/>
      <c r="G785" s="10"/>
      <c r="H785" s="22"/>
      <c r="I785" s="22"/>
      <c r="J785" s="123"/>
      <c r="K785" s="124"/>
      <c r="L785" s="7"/>
      <c r="M785" s="13"/>
    </row>
    <row r="786" spans="1:13" x14ac:dyDescent="0.2">
      <c r="A786" s="15"/>
      <c r="B786" s="15"/>
      <c r="C786" s="15"/>
      <c r="D786" s="118"/>
      <c r="E786" s="10"/>
      <c r="F786" s="10"/>
      <c r="G786" s="10"/>
      <c r="H786" s="22"/>
      <c r="I786" s="22"/>
      <c r="J786" s="123"/>
      <c r="K786" s="124"/>
      <c r="L786" s="7"/>
      <c r="M786" s="13"/>
    </row>
    <row r="787" spans="1:13" x14ac:dyDescent="0.2">
      <c r="A787" s="15"/>
      <c r="B787" s="15"/>
      <c r="C787" s="15"/>
      <c r="D787" s="118"/>
      <c r="E787" s="10"/>
      <c r="F787" s="10"/>
      <c r="G787" s="10"/>
      <c r="H787" s="22"/>
      <c r="I787" s="22"/>
      <c r="J787" s="123"/>
      <c r="K787" s="124"/>
      <c r="L787" s="7"/>
      <c r="M787" s="13"/>
    </row>
    <row r="788" spans="1:13" x14ac:dyDescent="0.2">
      <c r="A788" s="15"/>
      <c r="B788" s="15"/>
      <c r="C788" s="15"/>
      <c r="D788" s="118"/>
      <c r="E788" s="10"/>
      <c r="F788" s="10"/>
      <c r="G788" s="10"/>
      <c r="H788" s="22"/>
      <c r="I788" s="22"/>
      <c r="J788" s="123"/>
      <c r="K788" s="124"/>
      <c r="L788" s="7"/>
      <c r="M788" s="13"/>
    </row>
    <row r="789" spans="1:13" x14ac:dyDescent="0.2">
      <c r="A789" s="15"/>
      <c r="B789" s="15"/>
      <c r="C789" s="15"/>
      <c r="D789" s="118"/>
      <c r="E789" s="10"/>
      <c r="F789" s="10"/>
      <c r="G789" s="10"/>
      <c r="H789" s="22"/>
      <c r="I789" s="22"/>
      <c r="J789" s="123"/>
      <c r="K789" s="124"/>
      <c r="L789" s="7"/>
      <c r="M789" s="13"/>
    </row>
    <row r="790" spans="1:13" x14ac:dyDescent="0.2">
      <c r="A790" s="15"/>
      <c r="B790" s="15"/>
      <c r="C790" s="15"/>
      <c r="D790" s="118"/>
      <c r="E790" s="10"/>
      <c r="F790" s="10"/>
      <c r="G790" s="10"/>
      <c r="H790" s="22"/>
      <c r="I790" s="22"/>
      <c r="J790" s="123"/>
      <c r="K790" s="124"/>
      <c r="L790" s="7"/>
      <c r="M790" s="13"/>
    </row>
    <row r="791" spans="1:13" x14ac:dyDescent="0.2">
      <c r="A791" s="15"/>
      <c r="B791" s="15"/>
      <c r="C791" s="15"/>
      <c r="D791" s="118"/>
      <c r="E791" s="10"/>
      <c r="F791" s="10"/>
      <c r="G791" s="10"/>
      <c r="H791" s="22"/>
      <c r="I791" s="22"/>
      <c r="J791" s="123"/>
      <c r="K791" s="124"/>
      <c r="L791" s="7"/>
      <c r="M791" s="13"/>
    </row>
    <row r="792" spans="1:13" x14ac:dyDescent="0.2">
      <c r="A792" s="15"/>
      <c r="B792" s="15"/>
      <c r="C792" s="15"/>
      <c r="D792" s="118"/>
      <c r="E792" s="10"/>
      <c r="F792" s="10"/>
      <c r="G792" s="10"/>
      <c r="H792" s="22"/>
      <c r="I792" s="22"/>
      <c r="J792" s="123"/>
      <c r="K792" s="124"/>
      <c r="L792" s="7"/>
      <c r="M792" s="13"/>
    </row>
    <row r="793" spans="1:13" x14ac:dyDescent="0.2">
      <c r="A793" s="15"/>
      <c r="B793" s="15"/>
      <c r="C793" s="15"/>
      <c r="D793" s="118"/>
      <c r="E793" s="10"/>
      <c r="F793" s="10"/>
      <c r="G793" s="10"/>
      <c r="H793" s="22"/>
      <c r="I793" s="22"/>
      <c r="J793" s="123"/>
      <c r="K793" s="124"/>
      <c r="L793" s="7"/>
      <c r="M793" s="13"/>
    </row>
    <row r="794" spans="1:13" x14ac:dyDescent="0.2">
      <c r="A794" s="15"/>
      <c r="B794" s="15"/>
      <c r="C794" s="15"/>
      <c r="D794" s="118"/>
      <c r="E794" s="10"/>
      <c r="F794" s="10"/>
      <c r="G794" s="10"/>
      <c r="H794" s="22"/>
      <c r="I794" s="22"/>
      <c r="J794" s="123"/>
      <c r="K794" s="124"/>
      <c r="L794" s="7"/>
      <c r="M794" s="13"/>
    </row>
    <row r="795" spans="1:13" x14ac:dyDescent="0.2">
      <c r="A795" s="15"/>
      <c r="B795" s="15"/>
      <c r="C795" s="15"/>
      <c r="D795" s="118"/>
      <c r="E795" s="10"/>
      <c r="F795" s="10"/>
      <c r="G795" s="10"/>
      <c r="H795" s="22"/>
      <c r="I795" s="22"/>
      <c r="J795" s="123"/>
      <c r="K795" s="124"/>
      <c r="L795" s="7"/>
      <c r="M795" s="13"/>
    </row>
    <row r="796" spans="1:13" x14ac:dyDescent="0.2">
      <c r="A796" s="15"/>
      <c r="B796" s="15"/>
      <c r="C796" s="15"/>
      <c r="D796" s="118"/>
      <c r="E796" s="10"/>
      <c r="F796" s="10"/>
      <c r="G796" s="10"/>
      <c r="H796" s="22"/>
      <c r="I796" s="22"/>
      <c r="J796" s="123"/>
      <c r="K796" s="124"/>
      <c r="L796" s="7"/>
      <c r="M796" s="13"/>
    </row>
    <row r="797" spans="1:13" x14ac:dyDescent="0.2">
      <c r="A797" s="15"/>
      <c r="B797" s="15"/>
      <c r="C797" s="15"/>
      <c r="D797" s="118"/>
      <c r="E797" s="10"/>
      <c r="F797" s="10"/>
      <c r="G797" s="10"/>
      <c r="H797" s="22"/>
      <c r="I797" s="22"/>
      <c r="J797" s="123"/>
      <c r="K797" s="124"/>
      <c r="L797" s="7"/>
      <c r="M797" s="13"/>
    </row>
    <row r="798" spans="1:13" x14ac:dyDescent="0.2">
      <c r="A798" s="15"/>
      <c r="B798" s="15"/>
      <c r="C798" s="15"/>
      <c r="D798" s="118"/>
      <c r="E798" s="10"/>
      <c r="F798" s="10"/>
      <c r="G798" s="10"/>
      <c r="H798" s="22"/>
      <c r="I798" s="22"/>
      <c r="J798" s="123"/>
      <c r="K798" s="124"/>
      <c r="L798" s="7"/>
      <c r="M798" s="13"/>
    </row>
    <row r="799" spans="1:13" x14ac:dyDescent="0.2">
      <c r="A799" s="15"/>
      <c r="B799" s="15"/>
      <c r="C799" s="15"/>
      <c r="D799" s="118"/>
      <c r="E799" s="10"/>
      <c r="F799" s="10"/>
      <c r="G799" s="10"/>
      <c r="H799" s="22"/>
      <c r="I799" s="22"/>
      <c r="J799" s="123"/>
      <c r="K799" s="124"/>
      <c r="L799" s="7"/>
      <c r="M799" s="13"/>
    </row>
    <row r="800" spans="1:13" x14ac:dyDescent="0.2">
      <c r="A800" s="15"/>
      <c r="B800" s="15"/>
      <c r="C800" s="15"/>
      <c r="D800" s="118"/>
      <c r="E800" s="10"/>
      <c r="F800" s="10"/>
      <c r="G800" s="10"/>
      <c r="H800" s="22"/>
      <c r="I800" s="22"/>
      <c r="J800" s="123"/>
      <c r="K800" s="124"/>
      <c r="L800" s="7"/>
      <c r="M800" s="13"/>
    </row>
    <row r="801" spans="1:13" x14ac:dyDescent="0.2">
      <c r="A801" s="15"/>
      <c r="B801" s="15"/>
      <c r="C801" s="15"/>
      <c r="D801" s="118"/>
      <c r="E801" s="10"/>
      <c r="F801" s="10"/>
      <c r="G801" s="10"/>
      <c r="H801" s="22"/>
      <c r="I801" s="22"/>
      <c r="J801" s="123"/>
      <c r="K801" s="124"/>
      <c r="L801" s="7"/>
      <c r="M801" s="13"/>
    </row>
    <row r="802" spans="1:13" x14ac:dyDescent="0.2">
      <c r="A802" s="15"/>
      <c r="B802" s="15"/>
      <c r="C802" s="15"/>
      <c r="D802" s="118"/>
      <c r="E802" s="10"/>
      <c r="F802" s="10"/>
      <c r="G802" s="10"/>
      <c r="H802" s="22"/>
      <c r="I802" s="22"/>
      <c r="J802" s="123"/>
      <c r="K802" s="124"/>
      <c r="L802" s="7"/>
      <c r="M802" s="13"/>
    </row>
    <row r="803" spans="1:13" x14ac:dyDescent="0.2">
      <c r="A803" s="15"/>
      <c r="B803" s="15"/>
      <c r="C803" s="15"/>
      <c r="D803" s="118"/>
      <c r="E803" s="10"/>
      <c r="F803" s="10"/>
      <c r="G803" s="10"/>
      <c r="H803" s="22"/>
      <c r="I803" s="22"/>
      <c r="J803" s="123"/>
      <c r="K803" s="124"/>
      <c r="L803" s="7"/>
      <c r="M803" s="13"/>
    </row>
    <row r="804" spans="1:13" x14ac:dyDescent="0.2">
      <c r="A804" s="15"/>
      <c r="B804" s="15"/>
      <c r="C804" s="15"/>
      <c r="D804" s="118"/>
      <c r="E804" s="10"/>
      <c r="F804" s="10"/>
      <c r="G804" s="10"/>
      <c r="H804" s="22"/>
      <c r="I804" s="22"/>
      <c r="J804" s="123"/>
      <c r="K804" s="124"/>
      <c r="L804" s="7"/>
      <c r="M804" s="13"/>
    </row>
    <row r="805" spans="1:13" x14ac:dyDescent="0.2">
      <c r="A805" s="15"/>
      <c r="B805" s="15"/>
      <c r="C805" s="15"/>
      <c r="D805" s="118"/>
      <c r="E805" s="10"/>
      <c r="F805" s="10"/>
      <c r="G805" s="10"/>
      <c r="H805" s="22"/>
      <c r="I805" s="22"/>
      <c r="J805" s="123"/>
      <c r="K805" s="124"/>
      <c r="L805" s="7"/>
      <c r="M805" s="13"/>
    </row>
    <row r="806" spans="1:13" x14ac:dyDescent="0.2">
      <c r="A806" s="15"/>
      <c r="B806" s="15"/>
      <c r="C806" s="15"/>
      <c r="D806" s="118"/>
      <c r="E806" s="10"/>
      <c r="F806" s="10"/>
      <c r="G806" s="10"/>
      <c r="H806" s="22"/>
      <c r="I806" s="22"/>
      <c r="J806" s="123"/>
      <c r="K806" s="124"/>
      <c r="L806" s="7"/>
      <c r="M806" s="13"/>
    </row>
    <row r="807" spans="1:13" x14ac:dyDescent="0.2">
      <c r="A807" s="15"/>
      <c r="B807" s="15"/>
      <c r="C807" s="15"/>
      <c r="D807" s="118"/>
      <c r="E807" s="10"/>
      <c r="F807" s="10"/>
      <c r="G807" s="10"/>
      <c r="H807" s="22"/>
      <c r="I807" s="22"/>
      <c r="J807" s="123"/>
      <c r="K807" s="124"/>
      <c r="L807" s="7"/>
      <c r="M807" s="13"/>
    </row>
    <row r="808" spans="1:13" x14ac:dyDescent="0.2">
      <c r="A808" s="15"/>
      <c r="B808" s="15"/>
      <c r="C808" s="15"/>
      <c r="D808" s="118"/>
      <c r="E808" s="10"/>
      <c r="F808" s="10"/>
      <c r="G808" s="10"/>
      <c r="H808" s="22"/>
      <c r="I808" s="22"/>
      <c r="J808" s="123"/>
      <c r="K808" s="124"/>
      <c r="L808" s="7"/>
      <c r="M808" s="13"/>
    </row>
    <row r="809" spans="1:13" x14ac:dyDescent="0.2">
      <c r="A809" s="15"/>
      <c r="B809" s="15"/>
      <c r="C809" s="15"/>
      <c r="D809" s="118"/>
      <c r="E809" s="10"/>
      <c r="F809" s="10"/>
      <c r="G809" s="10"/>
      <c r="H809" s="22"/>
      <c r="I809" s="22"/>
      <c r="J809" s="123"/>
      <c r="K809" s="124"/>
      <c r="L809" s="7"/>
      <c r="M809" s="13"/>
    </row>
    <row r="810" spans="1:13" x14ac:dyDescent="0.2">
      <c r="A810" s="15"/>
      <c r="B810" s="15"/>
      <c r="C810" s="15"/>
      <c r="D810" s="118"/>
      <c r="E810" s="10"/>
      <c r="F810" s="10"/>
      <c r="G810" s="10"/>
      <c r="H810" s="22"/>
      <c r="I810" s="22"/>
      <c r="J810" s="123"/>
      <c r="K810" s="124"/>
      <c r="L810" s="7"/>
      <c r="M810" s="13"/>
    </row>
    <row r="811" spans="1:13" x14ac:dyDescent="0.2">
      <c r="A811" s="15"/>
      <c r="B811" s="15"/>
      <c r="C811" s="15"/>
      <c r="D811" s="118"/>
      <c r="E811" s="10"/>
      <c r="F811" s="10"/>
      <c r="G811" s="10"/>
      <c r="H811" s="22"/>
      <c r="I811" s="22"/>
      <c r="J811" s="123"/>
      <c r="K811" s="124"/>
      <c r="L811" s="7"/>
      <c r="M811" s="13"/>
    </row>
    <row r="812" spans="1:13" x14ac:dyDescent="0.2">
      <c r="A812" s="15"/>
      <c r="B812" s="15"/>
      <c r="C812" s="15"/>
      <c r="D812" s="118"/>
      <c r="E812" s="10"/>
      <c r="F812" s="10"/>
      <c r="G812" s="10"/>
      <c r="H812" s="22"/>
      <c r="I812" s="22"/>
      <c r="J812" s="123"/>
      <c r="K812" s="124"/>
      <c r="L812" s="7"/>
      <c r="M812" s="13"/>
    </row>
    <row r="813" spans="1:13" x14ac:dyDescent="0.2">
      <c r="A813" s="15"/>
      <c r="B813" s="15"/>
      <c r="C813" s="15"/>
      <c r="D813" s="118"/>
      <c r="E813" s="10"/>
      <c r="F813" s="10"/>
      <c r="G813" s="10"/>
      <c r="H813" s="22"/>
      <c r="I813" s="22"/>
      <c r="J813" s="123"/>
      <c r="K813" s="124"/>
      <c r="L813" s="7"/>
      <c r="M813" s="13"/>
    </row>
    <row r="814" spans="1:13" x14ac:dyDescent="0.2">
      <c r="A814" s="15"/>
      <c r="B814" s="15"/>
      <c r="C814" s="15"/>
      <c r="D814" s="118"/>
      <c r="E814" s="10"/>
      <c r="F814" s="10"/>
      <c r="G814" s="10"/>
      <c r="H814" s="22"/>
      <c r="I814" s="22"/>
      <c r="J814" s="123"/>
      <c r="K814" s="124"/>
      <c r="L814" s="7"/>
      <c r="M814" s="13"/>
    </row>
    <row r="815" spans="1:13" x14ac:dyDescent="0.2">
      <c r="A815" s="15"/>
      <c r="B815" s="15"/>
      <c r="C815" s="15"/>
      <c r="D815" s="118"/>
      <c r="E815" s="10"/>
      <c r="F815" s="10"/>
      <c r="G815" s="10"/>
      <c r="H815" s="22"/>
      <c r="I815" s="22"/>
      <c r="J815" s="123"/>
      <c r="K815" s="124"/>
      <c r="L815" s="7"/>
      <c r="M815" s="13"/>
    </row>
    <row r="816" spans="1:13" x14ac:dyDescent="0.2">
      <c r="A816" s="15"/>
      <c r="B816" s="15"/>
      <c r="C816" s="15"/>
      <c r="D816" s="118"/>
      <c r="E816" s="10"/>
      <c r="F816" s="10"/>
      <c r="G816" s="10"/>
      <c r="H816" s="22"/>
      <c r="I816" s="22"/>
      <c r="J816" s="123"/>
      <c r="K816" s="124"/>
      <c r="L816" s="7"/>
      <c r="M816" s="13"/>
    </row>
    <row r="817" spans="1:13" x14ac:dyDescent="0.2">
      <c r="A817" s="15"/>
      <c r="B817" s="15"/>
      <c r="C817" s="15"/>
      <c r="D817" s="118"/>
      <c r="E817" s="10"/>
      <c r="F817" s="10"/>
      <c r="G817" s="10"/>
      <c r="H817" s="22"/>
      <c r="I817" s="22"/>
      <c r="J817" s="123"/>
      <c r="K817" s="124"/>
      <c r="L817" s="7"/>
      <c r="M817" s="13"/>
    </row>
    <row r="818" spans="1:13" x14ac:dyDescent="0.2">
      <c r="A818" s="15"/>
      <c r="B818" s="15"/>
      <c r="C818" s="15"/>
      <c r="D818" s="118"/>
      <c r="E818" s="10"/>
      <c r="F818" s="10"/>
      <c r="G818" s="10"/>
      <c r="H818" s="22"/>
      <c r="I818" s="22"/>
      <c r="J818" s="123"/>
      <c r="K818" s="124"/>
      <c r="L818" s="7"/>
      <c r="M818" s="13"/>
    </row>
    <row r="819" spans="1:13" x14ac:dyDescent="0.2">
      <c r="A819" s="15"/>
      <c r="B819" s="15"/>
      <c r="C819" s="15"/>
      <c r="D819" s="118"/>
      <c r="E819" s="10"/>
      <c r="F819" s="10"/>
      <c r="G819" s="10"/>
      <c r="H819" s="22"/>
      <c r="I819" s="22"/>
      <c r="J819" s="123"/>
      <c r="K819" s="124"/>
      <c r="L819" s="7"/>
      <c r="M819" s="13"/>
    </row>
    <row r="820" spans="1:13" x14ac:dyDescent="0.2">
      <c r="A820" s="15"/>
      <c r="B820" s="15"/>
      <c r="C820" s="15"/>
      <c r="D820" s="118"/>
      <c r="E820" s="10"/>
      <c r="F820" s="10"/>
      <c r="G820" s="10"/>
      <c r="H820" s="22"/>
      <c r="I820" s="22"/>
      <c r="J820" s="123"/>
      <c r="K820" s="124"/>
      <c r="L820" s="7"/>
      <c r="M820" s="13"/>
    </row>
    <row r="821" spans="1:13" x14ac:dyDescent="0.2">
      <c r="A821" s="15"/>
      <c r="B821" s="15"/>
      <c r="C821" s="15"/>
      <c r="D821" s="118"/>
      <c r="E821" s="10"/>
      <c r="F821" s="10"/>
      <c r="G821" s="10"/>
      <c r="H821" s="22"/>
      <c r="I821" s="22"/>
      <c r="J821" s="123"/>
      <c r="K821" s="124"/>
      <c r="L821" s="7"/>
      <c r="M821" s="13"/>
    </row>
    <row r="822" spans="1:13" x14ac:dyDescent="0.2">
      <c r="A822" s="15"/>
      <c r="B822" s="15"/>
      <c r="C822" s="15"/>
      <c r="D822" s="118"/>
      <c r="E822" s="10"/>
      <c r="F822" s="10"/>
      <c r="G822" s="10"/>
      <c r="H822" s="22"/>
      <c r="I822" s="22"/>
      <c r="J822" s="123"/>
      <c r="K822" s="124"/>
      <c r="L822" s="7"/>
      <c r="M822" s="13"/>
    </row>
    <row r="823" spans="1:13" x14ac:dyDescent="0.2">
      <c r="A823" s="15"/>
      <c r="B823" s="15"/>
      <c r="C823" s="15"/>
      <c r="D823" s="118"/>
      <c r="E823" s="10"/>
      <c r="F823" s="10"/>
      <c r="G823" s="10"/>
      <c r="H823" s="22"/>
      <c r="I823" s="22"/>
      <c r="J823" s="123"/>
      <c r="K823" s="124"/>
      <c r="L823" s="7"/>
      <c r="M823" s="13"/>
    </row>
    <row r="824" spans="1:13" x14ac:dyDescent="0.2">
      <c r="A824" s="15"/>
      <c r="B824" s="15"/>
      <c r="C824" s="15"/>
      <c r="D824" s="118"/>
      <c r="E824" s="10"/>
      <c r="F824" s="10"/>
      <c r="G824" s="10"/>
      <c r="H824" s="22"/>
      <c r="I824" s="22"/>
      <c r="J824" s="123"/>
      <c r="K824" s="124"/>
      <c r="L824" s="7"/>
      <c r="M824" s="13"/>
    </row>
    <row r="825" spans="1:13" x14ac:dyDescent="0.2">
      <c r="A825" s="15"/>
      <c r="B825" s="15"/>
      <c r="C825" s="15"/>
      <c r="D825" s="118"/>
      <c r="E825" s="10"/>
      <c r="F825" s="10"/>
      <c r="G825" s="10"/>
      <c r="H825" s="22"/>
      <c r="I825" s="22"/>
      <c r="J825" s="123"/>
      <c r="K825" s="124"/>
      <c r="L825" s="7"/>
      <c r="M825" s="13"/>
    </row>
    <row r="826" spans="1:13" x14ac:dyDescent="0.2">
      <c r="A826" s="15"/>
      <c r="B826" s="15"/>
      <c r="C826" s="15"/>
      <c r="D826" s="118"/>
      <c r="E826" s="10"/>
      <c r="F826" s="10"/>
      <c r="G826" s="10"/>
      <c r="H826" s="22"/>
      <c r="I826" s="22"/>
      <c r="J826" s="123"/>
      <c r="K826" s="124"/>
      <c r="L826" s="7"/>
      <c r="M826" s="13"/>
    </row>
    <row r="827" spans="1:13" x14ac:dyDescent="0.2">
      <c r="A827" s="15"/>
      <c r="B827" s="15"/>
      <c r="C827" s="15"/>
      <c r="D827" s="118"/>
      <c r="E827" s="10"/>
      <c r="F827" s="10"/>
      <c r="G827" s="10"/>
      <c r="H827" s="22"/>
      <c r="I827" s="22"/>
      <c r="J827" s="123"/>
      <c r="K827" s="124"/>
      <c r="L827" s="7"/>
      <c r="M827" s="13"/>
    </row>
    <row r="828" spans="1:13" x14ac:dyDescent="0.2">
      <c r="A828" s="15"/>
      <c r="B828" s="15"/>
      <c r="C828" s="15"/>
      <c r="D828" s="118"/>
      <c r="E828" s="10"/>
      <c r="F828" s="10"/>
      <c r="G828" s="10"/>
      <c r="H828" s="22"/>
      <c r="I828" s="22"/>
      <c r="J828" s="123"/>
      <c r="K828" s="124"/>
      <c r="L828" s="7"/>
      <c r="M828" s="13"/>
    </row>
    <row r="829" spans="1:13" x14ac:dyDescent="0.2">
      <c r="A829" s="15"/>
      <c r="B829" s="15"/>
      <c r="C829" s="15"/>
      <c r="D829" s="118"/>
      <c r="E829" s="10"/>
      <c r="F829" s="10"/>
      <c r="G829" s="10"/>
      <c r="H829" s="22"/>
      <c r="I829" s="22"/>
      <c r="J829" s="123"/>
      <c r="K829" s="124"/>
      <c r="L829" s="7"/>
      <c r="M829" s="13"/>
    </row>
    <row r="830" spans="1:13" x14ac:dyDescent="0.2">
      <c r="A830" s="15"/>
      <c r="B830" s="15"/>
      <c r="C830" s="15"/>
      <c r="D830" s="118"/>
      <c r="E830" s="10"/>
      <c r="F830" s="10"/>
      <c r="G830" s="10"/>
      <c r="H830" s="22"/>
      <c r="I830" s="22"/>
      <c r="J830" s="123"/>
      <c r="K830" s="124"/>
      <c r="L830" s="7"/>
      <c r="M830" s="13"/>
    </row>
    <row r="831" spans="1:13" x14ac:dyDescent="0.2">
      <c r="A831" s="15"/>
      <c r="B831" s="15"/>
      <c r="C831" s="15"/>
      <c r="D831" s="118"/>
      <c r="E831" s="10"/>
      <c r="F831" s="10"/>
      <c r="G831" s="10"/>
      <c r="H831" s="22"/>
      <c r="I831" s="22"/>
      <c r="J831" s="123"/>
      <c r="K831" s="124"/>
      <c r="L831" s="7"/>
      <c r="M831" s="13"/>
    </row>
    <row r="832" spans="1:13" x14ac:dyDescent="0.2">
      <c r="A832" s="15"/>
      <c r="B832" s="15"/>
      <c r="C832" s="15"/>
      <c r="D832" s="118"/>
      <c r="E832" s="10"/>
      <c r="F832" s="10"/>
      <c r="G832" s="10"/>
      <c r="H832" s="22"/>
      <c r="I832" s="22"/>
      <c r="J832" s="123"/>
      <c r="K832" s="124"/>
      <c r="L832" s="7"/>
      <c r="M832" s="13"/>
    </row>
    <row r="833" spans="1:13" x14ac:dyDescent="0.2">
      <c r="A833" s="15"/>
      <c r="B833" s="15"/>
      <c r="C833" s="15"/>
      <c r="D833" s="118"/>
      <c r="E833" s="10"/>
      <c r="F833" s="10"/>
      <c r="G833" s="10"/>
      <c r="H833" s="22"/>
      <c r="I833" s="22"/>
      <c r="J833" s="123"/>
      <c r="K833" s="124"/>
      <c r="L833" s="7"/>
      <c r="M833" s="13"/>
    </row>
    <row r="834" spans="1:13" x14ac:dyDescent="0.2">
      <c r="A834" s="15"/>
      <c r="B834" s="15"/>
      <c r="C834" s="15"/>
      <c r="D834" s="118"/>
      <c r="E834" s="10"/>
      <c r="F834" s="10"/>
      <c r="G834" s="10"/>
      <c r="H834" s="22"/>
      <c r="I834" s="22"/>
      <c r="J834" s="123"/>
      <c r="K834" s="124"/>
      <c r="L834" s="7"/>
      <c r="M834" s="13"/>
    </row>
    <row r="835" spans="1:13" x14ac:dyDescent="0.2">
      <c r="A835" s="15"/>
      <c r="B835" s="15"/>
      <c r="C835" s="15"/>
      <c r="D835" s="118"/>
      <c r="E835" s="10"/>
      <c r="F835" s="10"/>
      <c r="G835" s="10"/>
      <c r="H835" s="22"/>
      <c r="I835" s="22"/>
      <c r="J835" s="123"/>
      <c r="K835" s="124"/>
      <c r="L835" s="7"/>
      <c r="M835" s="13"/>
    </row>
    <row r="836" spans="1:13" x14ac:dyDescent="0.2">
      <c r="A836" s="15"/>
      <c r="B836" s="15"/>
      <c r="C836" s="15"/>
      <c r="D836" s="118"/>
      <c r="E836" s="10"/>
      <c r="F836" s="10"/>
      <c r="G836" s="10"/>
      <c r="H836" s="22"/>
      <c r="I836" s="22"/>
      <c r="J836" s="123"/>
      <c r="K836" s="124"/>
      <c r="L836" s="7"/>
      <c r="M836" s="13"/>
    </row>
    <row r="837" spans="1:13" x14ac:dyDescent="0.2">
      <c r="A837" s="15"/>
      <c r="B837" s="15"/>
      <c r="C837" s="15"/>
      <c r="D837" s="118"/>
      <c r="E837" s="10"/>
      <c r="F837" s="10"/>
      <c r="G837" s="10"/>
      <c r="H837" s="22"/>
      <c r="I837" s="22"/>
      <c r="J837" s="123"/>
      <c r="K837" s="124"/>
      <c r="L837" s="7"/>
      <c r="M837" s="13"/>
    </row>
    <row r="838" spans="1:13" x14ac:dyDescent="0.2">
      <c r="A838" s="15"/>
      <c r="B838" s="15"/>
      <c r="C838" s="15"/>
      <c r="D838" s="118"/>
      <c r="E838" s="10"/>
      <c r="F838" s="10"/>
      <c r="G838" s="10"/>
      <c r="H838" s="22"/>
      <c r="I838" s="22"/>
      <c r="J838" s="123"/>
      <c r="K838" s="124"/>
      <c r="L838" s="7"/>
      <c r="M838" s="13"/>
    </row>
    <row r="839" spans="1:13" x14ac:dyDescent="0.2">
      <c r="A839" s="15"/>
      <c r="B839" s="15"/>
      <c r="C839" s="15"/>
      <c r="D839" s="118"/>
      <c r="E839" s="10"/>
      <c r="F839" s="10"/>
      <c r="G839" s="10"/>
      <c r="H839" s="22"/>
      <c r="I839" s="22"/>
      <c r="J839" s="123"/>
      <c r="K839" s="124"/>
      <c r="L839" s="7"/>
      <c r="M839" s="13"/>
    </row>
    <row r="840" spans="1:13" x14ac:dyDescent="0.2">
      <c r="A840" s="15"/>
      <c r="B840" s="15"/>
      <c r="C840" s="15"/>
      <c r="D840" s="118"/>
      <c r="E840" s="10"/>
      <c r="F840" s="10"/>
      <c r="G840" s="10"/>
      <c r="H840" s="22"/>
      <c r="I840" s="22"/>
      <c r="J840" s="123"/>
      <c r="K840" s="124"/>
      <c r="L840" s="7"/>
      <c r="M840" s="13"/>
    </row>
    <row r="841" spans="1:13" x14ac:dyDescent="0.2">
      <c r="A841" s="15"/>
      <c r="B841" s="15"/>
      <c r="C841" s="15"/>
      <c r="D841" s="118"/>
      <c r="E841" s="10"/>
      <c r="F841" s="10"/>
      <c r="G841" s="10"/>
      <c r="H841" s="22"/>
      <c r="I841" s="22"/>
      <c r="J841" s="123"/>
      <c r="K841" s="124"/>
      <c r="L841" s="7"/>
      <c r="M841" s="13"/>
    </row>
    <row r="842" spans="1:13" x14ac:dyDescent="0.2">
      <c r="A842" s="15"/>
      <c r="B842" s="15"/>
      <c r="C842" s="15"/>
      <c r="D842" s="118"/>
      <c r="E842" s="10"/>
      <c r="F842" s="10"/>
      <c r="G842" s="10"/>
      <c r="H842" s="22"/>
      <c r="I842" s="22"/>
      <c r="J842" s="123"/>
      <c r="K842" s="124"/>
      <c r="L842" s="7"/>
      <c r="M842" s="13"/>
    </row>
    <row r="843" spans="1:13" x14ac:dyDescent="0.2">
      <c r="A843" s="15"/>
      <c r="B843" s="15"/>
      <c r="C843" s="15"/>
      <c r="D843" s="118"/>
      <c r="E843" s="10"/>
      <c r="F843" s="10"/>
      <c r="G843" s="10"/>
      <c r="H843" s="22"/>
      <c r="I843" s="22"/>
      <c r="J843" s="123"/>
      <c r="K843" s="124"/>
      <c r="L843" s="7"/>
      <c r="M843" s="13"/>
    </row>
    <row r="844" spans="1:13" x14ac:dyDescent="0.2">
      <c r="A844" s="15"/>
      <c r="B844" s="15"/>
      <c r="C844" s="15"/>
      <c r="D844" s="118"/>
      <c r="E844" s="10"/>
      <c r="F844" s="10"/>
      <c r="G844" s="10"/>
      <c r="H844" s="22"/>
      <c r="I844" s="22"/>
      <c r="J844" s="123"/>
      <c r="K844" s="124"/>
      <c r="L844" s="7"/>
      <c r="M844" s="13"/>
    </row>
    <row r="845" spans="1:13" x14ac:dyDescent="0.2">
      <c r="A845" s="15"/>
      <c r="B845" s="15"/>
      <c r="C845" s="15"/>
      <c r="D845" s="118"/>
      <c r="E845" s="10"/>
      <c r="F845" s="10"/>
      <c r="G845" s="10"/>
      <c r="H845" s="22"/>
      <c r="I845" s="22"/>
      <c r="J845" s="123"/>
      <c r="K845" s="124"/>
      <c r="L845" s="7"/>
      <c r="M845" s="13"/>
    </row>
    <row r="846" spans="1:13" x14ac:dyDescent="0.2">
      <c r="A846" s="15"/>
      <c r="B846" s="15"/>
      <c r="C846" s="15"/>
      <c r="D846" s="118"/>
      <c r="E846" s="10"/>
      <c r="F846" s="10"/>
      <c r="G846" s="10"/>
      <c r="H846" s="22"/>
      <c r="I846" s="22"/>
      <c r="J846" s="123"/>
      <c r="K846" s="124"/>
      <c r="L846" s="7"/>
      <c r="M846" s="13"/>
    </row>
    <row r="847" spans="1:13" x14ac:dyDescent="0.2">
      <c r="A847" s="15"/>
      <c r="B847" s="15"/>
      <c r="C847" s="15"/>
      <c r="D847" s="118"/>
      <c r="E847" s="10"/>
      <c r="F847" s="10"/>
      <c r="G847" s="10"/>
      <c r="H847" s="22"/>
      <c r="I847" s="22"/>
      <c r="J847" s="123"/>
      <c r="K847" s="124"/>
      <c r="L847" s="7"/>
      <c r="M847" s="13"/>
    </row>
    <row r="848" spans="1:13" x14ac:dyDescent="0.2">
      <c r="A848" s="15"/>
      <c r="B848" s="15"/>
      <c r="C848" s="15"/>
      <c r="D848" s="118"/>
      <c r="E848" s="10"/>
      <c r="F848" s="10"/>
      <c r="G848" s="10"/>
      <c r="H848" s="22"/>
      <c r="I848" s="22"/>
      <c r="J848" s="123"/>
      <c r="K848" s="124"/>
      <c r="L848" s="7"/>
      <c r="M848" s="13"/>
    </row>
    <row r="849" spans="1:13" x14ac:dyDescent="0.2">
      <c r="A849" s="15"/>
      <c r="B849" s="15"/>
      <c r="C849" s="15"/>
      <c r="D849" s="118"/>
      <c r="E849" s="10"/>
      <c r="F849" s="10"/>
      <c r="G849" s="10"/>
      <c r="H849" s="22"/>
      <c r="I849" s="22"/>
      <c r="J849" s="123"/>
      <c r="K849" s="124"/>
      <c r="L849" s="7"/>
      <c r="M849" s="13"/>
    </row>
    <row r="850" spans="1:13" x14ac:dyDescent="0.2">
      <c r="A850" s="15"/>
      <c r="B850" s="15"/>
      <c r="C850" s="15"/>
      <c r="D850" s="118"/>
      <c r="E850" s="10"/>
      <c r="F850" s="10"/>
      <c r="G850" s="10"/>
      <c r="H850" s="22"/>
      <c r="I850" s="22"/>
      <c r="J850" s="123"/>
      <c r="K850" s="124"/>
      <c r="L850" s="7"/>
      <c r="M850" s="13"/>
    </row>
    <row r="851" spans="1:13" x14ac:dyDescent="0.2">
      <c r="A851" s="15"/>
      <c r="B851" s="15"/>
      <c r="C851" s="15"/>
      <c r="D851" s="118"/>
      <c r="E851" s="10"/>
      <c r="F851" s="10"/>
      <c r="G851" s="10"/>
      <c r="H851" s="22"/>
      <c r="I851" s="22"/>
      <c r="J851" s="123"/>
      <c r="K851" s="124"/>
      <c r="L851" s="7"/>
      <c r="M851" s="13"/>
    </row>
    <row r="852" spans="1:13" x14ac:dyDescent="0.2">
      <c r="A852" s="15"/>
      <c r="B852" s="15"/>
      <c r="C852" s="15"/>
      <c r="D852" s="118"/>
      <c r="E852" s="10"/>
      <c r="F852" s="10"/>
      <c r="G852" s="10"/>
      <c r="H852" s="22"/>
      <c r="I852" s="22"/>
      <c r="J852" s="123"/>
      <c r="K852" s="124"/>
      <c r="L852" s="7"/>
      <c r="M852" s="13"/>
    </row>
    <row r="853" spans="1:13" x14ac:dyDescent="0.2">
      <c r="A853" s="15"/>
      <c r="B853" s="15"/>
      <c r="C853" s="15"/>
      <c r="D853" s="118"/>
      <c r="E853" s="10"/>
      <c r="F853" s="10"/>
      <c r="G853" s="10"/>
      <c r="H853" s="22"/>
      <c r="I853" s="22"/>
      <c r="J853" s="123"/>
      <c r="K853" s="124"/>
      <c r="L853" s="7"/>
      <c r="M853" s="13"/>
    </row>
    <row r="854" spans="1:13" x14ac:dyDescent="0.2">
      <c r="A854" s="15"/>
      <c r="B854" s="15"/>
      <c r="C854" s="15"/>
      <c r="D854" s="118"/>
      <c r="E854" s="10"/>
      <c r="F854" s="10"/>
      <c r="G854" s="10"/>
      <c r="H854" s="22"/>
      <c r="I854" s="22"/>
      <c r="J854" s="123"/>
      <c r="K854" s="124"/>
      <c r="L854" s="7"/>
      <c r="M854" s="13"/>
    </row>
    <row r="855" spans="1:13" x14ac:dyDescent="0.2">
      <c r="A855" s="15"/>
      <c r="B855" s="15"/>
      <c r="C855" s="15"/>
      <c r="D855" s="118"/>
      <c r="E855" s="10"/>
      <c r="F855" s="10"/>
      <c r="G855" s="10"/>
      <c r="H855" s="22"/>
      <c r="I855" s="22"/>
      <c r="J855" s="123"/>
      <c r="K855" s="124"/>
      <c r="L855" s="7"/>
      <c r="M855" s="13"/>
    </row>
    <row r="856" spans="1:13" x14ac:dyDescent="0.2">
      <c r="A856" s="15"/>
      <c r="B856" s="15"/>
      <c r="C856" s="15"/>
      <c r="D856" s="118"/>
      <c r="E856" s="10"/>
      <c r="F856" s="10"/>
      <c r="G856" s="10"/>
      <c r="H856" s="22"/>
      <c r="I856" s="22"/>
      <c r="J856" s="123"/>
      <c r="K856" s="124"/>
      <c r="L856" s="7"/>
      <c r="M856" s="13"/>
    </row>
    <row r="857" spans="1:13" x14ac:dyDescent="0.2">
      <c r="A857" s="15"/>
      <c r="B857" s="15"/>
      <c r="C857" s="15"/>
      <c r="D857" s="118"/>
      <c r="E857" s="10"/>
      <c r="F857" s="10"/>
      <c r="G857" s="10"/>
      <c r="H857" s="22"/>
      <c r="I857" s="22"/>
      <c r="J857" s="123"/>
      <c r="K857" s="124"/>
      <c r="L857" s="7"/>
      <c r="M857" s="13"/>
    </row>
    <row r="858" spans="1:13" x14ac:dyDescent="0.2">
      <c r="A858" s="15"/>
      <c r="B858" s="15"/>
      <c r="C858" s="15"/>
      <c r="D858" s="118"/>
      <c r="E858" s="10"/>
      <c r="F858" s="10"/>
      <c r="G858" s="10"/>
      <c r="H858" s="22"/>
      <c r="I858" s="22"/>
      <c r="J858" s="123"/>
      <c r="K858" s="124"/>
      <c r="L858" s="7"/>
      <c r="M858" s="13"/>
    </row>
    <row r="859" spans="1:13" x14ac:dyDescent="0.2">
      <c r="A859" s="15"/>
      <c r="B859" s="15"/>
      <c r="C859" s="15"/>
      <c r="D859" s="118"/>
      <c r="E859" s="10"/>
      <c r="F859" s="10"/>
      <c r="G859" s="10"/>
      <c r="H859" s="22"/>
      <c r="I859" s="22"/>
      <c r="J859" s="123"/>
      <c r="K859" s="124"/>
      <c r="L859" s="7"/>
      <c r="M859" s="13"/>
    </row>
    <row r="860" spans="1:13" x14ac:dyDescent="0.2">
      <c r="A860" s="15"/>
      <c r="B860" s="15"/>
      <c r="C860" s="15"/>
      <c r="D860" s="118"/>
      <c r="E860" s="10"/>
      <c r="F860" s="10"/>
      <c r="G860" s="10"/>
      <c r="H860" s="22"/>
      <c r="I860" s="22"/>
      <c r="J860" s="123"/>
      <c r="K860" s="124"/>
      <c r="L860" s="7"/>
      <c r="M860" s="13"/>
    </row>
    <row r="861" spans="1:13" x14ac:dyDescent="0.2">
      <c r="A861" s="15"/>
      <c r="B861" s="15"/>
      <c r="C861" s="15"/>
      <c r="D861" s="118"/>
      <c r="E861" s="10"/>
      <c r="F861" s="10"/>
      <c r="G861" s="10"/>
      <c r="H861" s="22"/>
      <c r="I861" s="22"/>
      <c r="J861" s="123"/>
      <c r="K861" s="124"/>
      <c r="L861" s="7"/>
      <c r="M861" s="13"/>
    </row>
    <row r="862" spans="1:13" x14ac:dyDescent="0.2">
      <c r="A862" s="15"/>
      <c r="B862" s="15"/>
      <c r="C862" s="15"/>
      <c r="D862" s="118"/>
      <c r="E862" s="10"/>
      <c r="F862" s="10"/>
      <c r="G862" s="10"/>
      <c r="H862" s="22"/>
      <c r="I862" s="22"/>
      <c r="J862" s="123"/>
      <c r="K862" s="124"/>
      <c r="L862" s="7"/>
      <c r="M862" s="13"/>
    </row>
    <row r="863" spans="1:13" x14ac:dyDescent="0.2">
      <c r="A863" s="15"/>
      <c r="B863" s="15"/>
      <c r="C863" s="15"/>
      <c r="D863" s="118"/>
      <c r="E863" s="10"/>
      <c r="F863" s="10"/>
      <c r="G863" s="10"/>
      <c r="H863" s="22"/>
      <c r="I863" s="22"/>
      <c r="J863" s="123"/>
      <c r="K863" s="124"/>
      <c r="L863" s="7"/>
      <c r="M863" s="13"/>
    </row>
    <row r="864" spans="1:13" x14ac:dyDescent="0.2">
      <c r="A864" s="15"/>
      <c r="B864" s="15"/>
      <c r="C864" s="15"/>
      <c r="D864" s="118"/>
      <c r="E864" s="10"/>
      <c r="F864" s="10"/>
      <c r="G864" s="10"/>
      <c r="H864" s="22"/>
      <c r="I864" s="22"/>
      <c r="J864" s="123"/>
      <c r="K864" s="124"/>
      <c r="L864" s="7"/>
      <c r="M864" s="13"/>
    </row>
    <row r="865" spans="1:13" x14ac:dyDescent="0.2">
      <c r="A865" s="15"/>
      <c r="B865" s="15"/>
      <c r="C865" s="15"/>
      <c r="D865" s="118"/>
      <c r="E865" s="10"/>
      <c r="F865" s="10"/>
      <c r="G865" s="10"/>
      <c r="H865" s="22"/>
      <c r="I865" s="22"/>
      <c r="J865" s="123"/>
      <c r="K865" s="124"/>
      <c r="L865" s="7"/>
      <c r="M865" s="13"/>
    </row>
    <row r="866" spans="1:13" x14ac:dyDescent="0.2">
      <c r="A866" s="15"/>
      <c r="B866" s="15"/>
      <c r="C866" s="15"/>
      <c r="D866" s="118"/>
      <c r="E866" s="10"/>
      <c r="F866" s="10"/>
      <c r="G866" s="10"/>
      <c r="H866" s="22"/>
      <c r="I866" s="22"/>
      <c r="J866" s="123"/>
      <c r="K866" s="124"/>
      <c r="L866" s="7"/>
      <c r="M866" s="13"/>
    </row>
    <row r="867" spans="1:13" x14ac:dyDescent="0.2">
      <c r="A867" s="15"/>
      <c r="B867" s="15"/>
      <c r="C867" s="15"/>
      <c r="D867" s="118"/>
      <c r="E867" s="10"/>
      <c r="F867" s="10"/>
      <c r="G867" s="10"/>
      <c r="H867" s="22"/>
      <c r="I867" s="22"/>
      <c r="J867" s="123"/>
      <c r="K867" s="124"/>
      <c r="L867" s="7"/>
      <c r="M867" s="13"/>
    </row>
    <row r="868" spans="1:13" x14ac:dyDescent="0.2">
      <c r="A868" s="15"/>
      <c r="B868" s="15"/>
      <c r="C868" s="15"/>
      <c r="D868" s="118"/>
      <c r="E868" s="10"/>
      <c r="F868" s="10"/>
      <c r="G868" s="10"/>
      <c r="H868" s="22"/>
      <c r="I868" s="22"/>
      <c r="J868" s="123"/>
      <c r="K868" s="124"/>
      <c r="L868" s="7"/>
      <c r="M868" s="13"/>
    </row>
    <row r="869" spans="1:13" x14ac:dyDescent="0.2">
      <c r="A869" s="15"/>
      <c r="B869" s="15"/>
      <c r="C869" s="15"/>
      <c r="D869" s="118"/>
      <c r="E869" s="10"/>
      <c r="F869" s="10"/>
      <c r="G869" s="10"/>
      <c r="H869" s="22"/>
      <c r="I869" s="22"/>
      <c r="J869" s="123"/>
      <c r="K869" s="124"/>
      <c r="L869" s="7"/>
      <c r="M869" s="13"/>
    </row>
    <row r="870" spans="1:13" x14ac:dyDescent="0.2">
      <c r="A870" s="15"/>
      <c r="B870" s="15"/>
      <c r="C870" s="15"/>
      <c r="D870" s="118"/>
      <c r="E870" s="10"/>
      <c r="F870" s="10"/>
      <c r="G870" s="10"/>
      <c r="H870" s="22"/>
      <c r="I870" s="22"/>
      <c r="J870" s="123"/>
      <c r="K870" s="124"/>
      <c r="L870" s="7"/>
      <c r="M870" s="13"/>
    </row>
    <row r="871" spans="1:13" x14ac:dyDescent="0.2">
      <c r="A871" s="15"/>
      <c r="B871" s="15"/>
      <c r="C871" s="15"/>
      <c r="D871" s="118"/>
      <c r="E871" s="10"/>
      <c r="F871" s="10"/>
      <c r="G871" s="10"/>
      <c r="H871" s="22"/>
      <c r="I871" s="22"/>
      <c r="J871" s="123"/>
      <c r="K871" s="124"/>
      <c r="L871" s="7"/>
      <c r="M871" s="13"/>
    </row>
    <row r="872" spans="1:13" x14ac:dyDescent="0.2">
      <c r="A872" s="15"/>
      <c r="B872" s="15"/>
      <c r="C872" s="15"/>
      <c r="D872" s="118"/>
      <c r="E872" s="10"/>
      <c r="F872" s="10"/>
      <c r="G872" s="10"/>
      <c r="H872" s="22"/>
      <c r="I872" s="22"/>
      <c r="J872" s="123"/>
      <c r="K872" s="124"/>
      <c r="L872" s="7"/>
      <c r="M872" s="13"/>
    </row>
    <row r="873" spans="1:13" x14ac:dyDescent="0.2">
      <c r="A873" s="15"/>
      <c r="B873" s="15"/>
      <c r="C873" s="15"/>
      <c r="D873" s="118"/>
      <c r="E873" s="10"/>
      <c r="F873" s="10"/>
      <c r="G873" s="10"/>
      <c r="H873" s="22"/>
      <c r="I873" s="22"/>
      <c r="J873" s="123"/>
      <c r="K873" s="124"/>
      <c r="L873" s="7"/>
      <c r="M873" s="13"/>
    </row>
    <row r="874" spans="1:13" x14ac:dyDescent="0.2">
      <c r="A874" s="15"/>
      <c r="B874" s="15"/>
      <c r="C874" s="15"/>
      <c r="D874" s="118"/>
      <c r="E874" s="10"/>
      <c r="F874" s="10"/>
      <c r="G874" s="10"/>
      <c r="H874" s="22"/>
      <c r="I874" s="22"/>
      <c r="J874" s="123"/>
      <c r="K874" s="124"/>
      <c r="L874" s="7"/>
      <c r="M874" s="13"/>
    </row>
    <row r="875" spans="1:13" x14ac:dyDescent="0.2">
      <c r="A875" s="15"/>
      <c r="B875" s="15"/>
      <c r="C875" s="15"/>
      <c r="D875" s="118"/>
      <c r="E875" s="10"/>
      <c r="F875" s="10"/>
      <c r="G875" s="10"/>
      <c r="H875" s="22"/>
      <c r="I875" s="22"/>
      <c r="J875" s="123"/>
      <c r="K875" s="124"/>
      <c r="L875" s="7"/>
      <c r="M875" s="13"/>
    </row>
    <row r="876" spans="1:13" x14ac:dyDescent="0.2">
      <c r="A876" s="15"/>
      <c r="B876" s="15"/>
      <c r="C876" s="15"/>
      <c r="D876" s="118"/>
      <c r="E876" s="10"/>
      <c r="F876" s="10"/>
      <c r="G876" s="10"/>
      <c r="H876" s="22"/>
      <c r="I876" s="22"/>
      <c r="J876" s="123"/>
      <c r="K876" s="124"/>
      <c r="L876" s="7"/>
      <c r="M876" s="13"/>
    </row>
    <row r="877" spans="1:13" x14ac:dyDescent="0.2">
      <c r="A877" s="15"/>
      <c r="B877" s="15"/>
      <c r="C877" s="15"/>
      <c r="D877" s="118"/>
      <c r="E877" s="10"/>
      <c r="F877" s="10"/>
      <c r="G877" s="10"/>
      <c r="H877" s="22"/>
      <c r="I877" s="22"/>
      <c r="J877" s="123"/>
      <c r="K877" s="124"/>
      <c r="L877" s="7"/>
      <c r="M877" s="13"/>
    </row>
    <row r="878" spans="1:13" x14ac:dyDescent="0.2">
      <c r="A878" s="15"/>
      <c r="B878" s="15"/>
      <c r="C878" s="15"/>
      <c r="D878" s="118"/>
      <c r="E878" s="10"/>
      <c r="F878" s="10"/>
      <c r="G878" s="10"/>
      <c r="H878" s="22"/>
      <c r="I878" s="22"/>
      <c r="J878" s="123"/>
      <c r="K878" s="124"/>
      <c r="L878" s="7"/>
      <c r="M878" s="13"/>
    </row>
    <row r="879" spans="1:13" x14ac:dyDescent="0.2">
      <c r="A879" s="15"/>
      <c r="B879" s="15"/>
      <c r="C879" s="15"/>
      <c r="D879" s="118"/>
      <c r="E879" s="10"/>
      <c r="F879" s="10"/>
      <c r="G879" s="10"/>
      <c r="H879" s="22"/>
      <c r="I879" s="22"/>
      <c r="J879" s="123"/>
      <c r="K879" s="124"/>
      <c r="L879" s="7"/>
      <c r="M879" s="13"/>
    </row>
    <row r="880" spans="1:13" x14ac:dyDescent="0.2">
      <c r="A880" s="15"/>
      <c r="B880" s="15"/>
      <c r="C880" s="15"/>
      <c r="D880" s="118"/>
      <c r="E880" s="10"/>
      <c r="F880" s="10"/>
      <c r="G880" s="10"/>
      <c r="H880" s="22"/>
      <c r="I880" s="22"/>
      <c r="J880" s="123"/>
      <c r="K880" s="124"/>
      <c r="L880" s="7"/>
      <c r="M880" s="13"/>
    </row>
    <row r="881" spans="1:13" x14ac:dyDescent="0.2">
      <c r="A881" s="15"/>
      <c r="B881" s="15"/>
      <c r="C881" s="15"/>
      <c r="D881" s="118"/>
      <c r="E881" s="10"/>
      <c r="F881" s="10"/>
      <c r="G881" s="10"/>
      <c r="H881" s="22"/>
      <c r="I881" s="22"/>
      <c r="J881" s="123"/>
      <c r="K881" s="124"/>
      <c r="L881" s="7"/>
      <c r="M881" s="13"/>
    </row>
    <row r="882" spans="1:13" x14ac:dyDescent="0.2">
      <c r="A882" s="15"/>
      <c r="B882" s="15"/>
      <c r="C882" s="15"/>
      <c r="D882" s="118"/>
      <c r="E882" s="10"/>
      <c r="F882" s="10"/>
      <c r="G882" s="10"/>
      <c r="H882" s="22"/>
      <c r="I882" s="22"/>
      <c r="J882" s="123"/>
      <c r="K882" s="124"/>
      <c r="L882" s="7"/>
      <c r="M882" s="13"/>
    </row>
    <row r="883" spans="1:13" x14ac:dyDescent="0.2">
      <c r="A883" s="15"/>
      <c r="B883" s="15"/>
      <c r="C883" s="15"/>
      <c r="D883" s="118"/>
      <c r="E883" s="10"/>
      <c r="F883" s="10"/>
      <c r="G883" s="10"/>
      <c r="H883" s="22"/>
      <c r="I883" s="22"/>
      <c r="J883" s="123"/>
      <c r="K883" s="124"/>
      <c r="L883" s="7"/>
      <c r="M883" s="13"/>
    </row>
    <row r="884" spans="1:13" x14ac:dyDescent="0.2">
      <c r="A884" s="15"/>
      <c r="B884" s="15"/>
      <c r="C884" s="15"/>
      <c r="D884" s="118"/>
      <c r="E884" s="10"/>
      <c r="F884" s="10"/>
      <c r="G884" s="10"/>
      <c r="H884" s="22"/>
      <c r="I884" s="22"/>
      <c r="J884" s="123"/>
      <c r="K884" s="124"/>
      <c r="L884" s="7"/>
      <c r="M884" s="13"/>
    </row>
    <row r="885" spans="1:13" x14ac:dyDescent="0.2">
      <c r="A885" s="15"/>
      <c r="B885" s="15"/>
      <c r="C885" s="15"/>
      <c r="D885" s="118"/>
      <c r="E885" s="10"/>
      <c r="F885" s="10"/>
      <c r="G885" s="10"/>
      <c r="H885" s="22"/>
      <c r="I885" s="22"/>
      <c r="J885" s="123"/>
      <c r="K885" s="124"/>
      <c r="L885" s="7"/>
      <c r="M885" s="13"/>
    </row>
    <row r="886" spans="1:13" x14ac:dyDescent="0.2">
      <c r="A886" s="15"/>
      <c r="B886" s="15"/>
      <c r="C886" s="15"/>
      <c r="D886" s="118"/>
      <c r="E886" s="10"/>
      <c r="F886" s="10"/>
      <c r="G886" s="10"/>
      <c r="H886" s="22"/>
      <c r="I886" s="22"/>
      <c r="J886" s="123"/>
      <c r="K886" s="124"/>
      <c r="L886" s="7"/>
      <c r="M886" s="13"/>
    </row>
    <row r="887" spans="1:13" x14ac:dyDescent="0.2">
      <c r="A887" s="15"/>
      <c r="B887" s="15"/>
      <c r="C887" s="15"/>
      <c r="D887" s="118"/>
      <c r="E887" s="10"/>
      <c r="F887" s="10"/>
      <c r="G887" s="10"/>
      <c r="H887" s="22"/>
      <c r="I887" s="22"/>
      <c r="J887" s="123"/>
      <c r="K887" s="124"/>
      <c r="L887" s="7"/>
      <c r="M887" s="13"/>
    </row>
    <row r="888" spans="1:13" x14ac:dyDescent="0.2">
      <c r="A888" s="15"/>
      <c r="B888" s="15"/>
      <c r="C888" s="15"/>
      <c r="D888" s="118"/>
      <c r="E888" s="10"/>
      <c r="F888" s="10"/>
      <c r="G888" s="10"/>
      <c r="H888" s="22"/>
      <c r="I888" s="22"/>
      <c r="J888" s="123"/>
      <c r="K888" s="124"/>
      <c r="L888" s="7"/>
      <c r="M888" s="13"/>
    </row>
    <row r="889" spans="1:13" x14ac:dyDescent="0.2">
      <c r="A889" s="15"/>
      <c r="B889" s="15"/>
      <c r="C889" s="15"/>
      <c r="D889" s="118"/>
      <c r="E889" s="10"/>
      <c r="F889" s="10"/>
      <c r="G889" s="10"/>
      <c r="H889" s="22"/>
      <c r="I889" s="22"/>
      <c r="J889" s="123"/>
      <c r="K889" s="124"/>
      <c r="L889" s="7"/>
      <c r="M889" s="13"/>
    </row>
    <row r="890" spans="1:13" x14ac:dyDescent="0.2">
      <c r="A890" s="15"/>
      <c r="B890" s="15"/>
      <c r="C890" s="15"/>
      <c r="D890" s="118"/>
      <c r="E890" s="10"/>
      <c r="F890" s="10"/>
      <c r="G890" s="10"/>
      <c r="H890" s="22"/>
      <c r="I890" s="22"/>
      <c r="J890" s="123"/>
      <c r="K890" s="124"/>
      <c r="L890" s="7"/>
      <c r="M890" s="13"/>
    </row>
    <row r="891" spans="1:13" x14ac:dyDescent="0.2">
      <c r="A891" s="15"/>
      <c r="B891" s="15"/>
      <c r="C891" s="15"/>
      <c r="D891" s="118"/>
      <c r="E891" s="10"/>
      <c r="F891" s="10"/>
      <c r="G891" s="10"/>
      <c r="H891" s="22"/>
      <c r="I891" s="22"/>
      <c r="J891" s="123"/>
      <c r="K891" s="124"/>
      <c r="L891" s="7"/>
      <c r="M891" s="13"/>
    </row>
    <row r="892" spans="1:13" x14ac:dyDescent="0.2">
      <c r="A892" s="15"/>
      <c r="B892" s="15"/>
      <c r="C892" s="15"/>
      <c r="D892" s="118"/>
      <c r="E892" s="10"/>
      <c r="F892" s="10"/>
      <c r="G892" s="10"/>
      <c r="H892" s="22"/>
      <c r="I892" s="22"/>
      <c r="J892" s="123"/>
      <c r="K892" s="124"/>
      <c r="L892" s="7"/>
      <c r="M892" s="13"/>
    </row>
    <row r="893" spans="1:13" x14ac:dyDescent="0.2">
      <c r="A893" s="15"/>
      <c r="B893" s="15"/>
      <c r="C893" s="15"/>
      <c r="D893" s="118"/>
      <c r="E893" s="10"/>
      <c r="F893" s="10"/>
      <c r="G893" s="10"/>
      <c r="H893" s="22"/>
      <c r="I893" s="22"/>
      <c r="J893" s="123"/>
      <c r="K893" s="124"/>
      <c r="L893" s="7"/>
      <c r="M893" s="13"/>
    </row>
    <row r="894" spans="1:13" x14ac:dyDescent="0.2">
      <c r="A894" s="15"/>
      <c r="B894" s="15"/>
      <c r="C894" s="15"/>
      <c r="D894" s="118"/>
      <c r="E894" s="10"/>
      <c r="F894" s="10"/>
      <c r="G894" s="10"/>
      <c r="H894" s="22"/>
      <c r="I894" s="22"/>
      <c r="J894" s="123"/>
      <c r="K894" s="124"/>
      <c r="L894" s="7"/>
      <c r="M894" s="13"/>
    </row>
    <row r="895" spans="1:13" x14ac:dyDescent="0.2">
      <c r="A895" s="15"/>
      <c r="B895" s="15"/>
      <c r="C895" s="15"/>
      <c r="D895" s="118"/>
      <c r="E895" s="10"/>
      <c r="F895" s="10"/>
      <c r="G895" s="10"/>
      <c r="H895" s="22"/>
      <c r="I895" s="22"/>
      <c r="J895" s="123"/>
      <c r="K895" s="124"/>
      <c r="L895" s="7"/>
      <c r="M895" s="13"/>
    </row>
    <row r="896" spans="1:13" x14ac:dyDescent="0.2">
      <c r="A896" s="15"/>
      <c r="B896" s="15"/>
      <c r="C896" s="15"/>
      <c r="D896" s="118"/>
      <c r="E896" s="10"/>
      <c r="F896" s="10"/>
      <c r="G896" s="10"/>
      <c r="H896" s="22"/>
      <c r="I896" s="22"/>
      <c r="J896" s="123"/>
      <c r="K896" s="124"/>
      <c r="L896" s="7"/>
      <c r="M896" s="13"/>
    </row>
    <row r="897" spans="1:13" x14ac:dyDescent="0.2">
      <c r="A897" s="15"/>
      <c r="B897" s="15"/>
      <c r="C897" s="15"/>
      <c r="D897" s="118"/>
      <c r="E897" s="10"/>
      <c r="F897" s="10"/>
      <c r="G897" s="10"/>
      <c r="H897" s="22"/>
      <c r="I897" s="22"/>
      <c r="J897" s="123"/>
      <c r="K897" s="124"/>
      <c r="L897" s="7"/>
      <c r="M897" s="13"/>
    </row>
    <row r="898" spans="1:13" x14ac:dyDescent="0.2">
      <c r="A898" s="15"/>
      <c r="B898" s="15"/>
      <c r="C898" s="15"/>
      <c r="D898" s="118"/>
      <c r="E898" s="10"/>
      <c r="F898" s="10"/>
      <c r="G898" s="10"/>
      <c r="H898" s="22"/>
      <c r="I898" s="22"/>
      <c r="J898" s="123"/>
      <c r="K898" s="124"/>
      <c r="L898" s="7"/>
      <c r="M898" s="13"/>
    </row>
    <row r="899" spans="1:13" x14ac:dyDescent="0.2">
      <c r="A899" s="15"/>
      <c r="B899" s="15"/>
      <c r="C899" s="15"/>
      <c r="D899" s="118"/>
      <c r="E899" s="10"/>
      <c r="F899" s="10"/>
      <c r="G899" s="10"/>
      <c r="H899" s="22"/>
      <c r="I899" s="22"/>
      <c r="J899" s="123"/>
      <c r="K899" s="124"/>
      <c r="L899" s="7"/>
      <c r="M899" s="13"/>
    </row>
    <row r="900" spans="1:13" x14ac:dyDescent="0.2">
      <c r="A900" s="15"/>
      <c r="B900" s="15"/>
      <c r="C900" s="15"/>
      <c r="D900" s="118"/>
      <c r="E900" s="10"/>
      <c r="F900" s="10"/>
      <c r="G900" s="10"/>
      <c r="H900" s="22"/>
      <c r="I900" s="22"/>
      <c r="J900" s="123"/>
      <c r="K900" s="124"/>
      <c r="L900" s="7"/>
      <c r="M900" s="13"/>
    </row>
    <row r="901" spans="1:13" x14ac:dyDescent="0.2">
      <c r="A901" s="15"/>
      <c r="B901" s="15"/>
      <c r="C901" s="15"/>
      <c r="D901" s="118"/>
      <c r="E901" s="10"/>
      <c r="F901" s="10"/>
      <c r="G901" s="10"/>
      <c r="H901" s="22"/>
      <c r="I901" s="22"/>
      <c r="J901" s="123"/>
      <c r="K901" s="124"/>
      <c r="L901" s="7"/>
      <c r="M901" s="13"/>
    </row>
    <row r="902" spans="1:13" x14ac:dyDescent="0.2">
      <c r="A902" s="15"/>
      <c r="B902" s="15"/>
      <c r="C902" s="15"/>
      <c r="D902" s="118"/>
      <c r="E902" s="10"/>
      <c r="F902" s="10"/>
      <c r="G902" s="10"/>
      <c r="H902" s="22"/>
      <c r="I902" s="22"/>
      <c r="J902" s="123"/>
      <c r="K902" s="124"/>
      <c r="L902" s="7"/>
      <c r="M902" s="13"/>
    </row>
    <row r="903" spans="1:13" x14ac:dyDescent="0.2">
      <c r="A903" s="15"/>
      <c r="B903" s="15"/>
      <c r="C903" s="15"/>
      <c r="D903" s="118"/>
      <c r="E903" s="10"/>
      <c r="F903" s="10"/>
      <c r="G903" s="10"/>
      <c r="H903" s="22"/>
      <c r="I903" s="22"/>
      <c r="J903" s="123"/>
      <c r="K903" s="124"/>
      <c r="L903" s="7"/>
      <c r="M903" s="13"/>
    </row>
    <row r="904" spans="1:13" x14ac:dyDescent="0.2">
      <c r="A904" s="15"/>
      <c r="B904" s="15"/>
      <c r="C904" s="15"/>
      <c r="D904" s="118"/>
      <c r="E904" s="10"/>
      <c r="F904" s="10"/>
      <c r="G904" s="10"/>
      <c r="H904" s="22"/>
      <c r="I904" s="22"/>
      <c r="J904" s="123"/>
      <c r="K904" s="124"/>
      <c r="L904" s="7"/>
      <c r="M904" s="13"/>
    </row>
    <row r="905" spans="1:13" x14ac:dyDescent="0.2">
      <c r="A905" s="15"/>
      <c r="B905" s="15"/>
      <c r="C905" s="15"/>
      <c r="D905" s="118"/>
      <c r="E905" s="10"/>
      <c r="F905" s="10"/>
      <c r="G905" s="10"/>
      <c r="H905" s="22"/>
      <c r="I905" s="22"/>
      <c r="J905" s="123"/>
      <c r="K905" s="124"/>
      <c r="L905" s="7"/>
      <c r="M905" s="13"/>
    </row>
    <row r="906" spans="1:13" x14ac:dyDescent="0.2">
      <c r="A906" s="15"/>
      <c r="B906" s="15"/>
      <c r="C906" s="15"/>
      <c r="D906" s="118"/>
      <c r="E906" s="10"/>
      <c r="F906" s="10"/>
      <c r="G906" s="10"/>
      <c r="H906" s="22"/>
      <c r="I906" s="22"/>
      <c r="J906" s="123"/>
      <c r="K906" s="124"/>
      <c r="L906" s="7"/>
      <c r="M906" s="13"/>
    </row>
    <row r="907" spans="1:13" x14ac:dyDescent="0.2">
      <c r="A907" s="15"/>
      <c r="B907" s="15"/>
      <c r="C907" s="15"/>
      <c r="D907" s="118"/>
      <c r="E907" s="10"/>
      <c r="F907" s="10"/>
      <c r="G907" s="10"/>
      <c r="H907" s="22"/>
      <c r="I907" s="22"/>
      <c r="J907" s="123"/>
      <c r="K907" s="124"/>
      <c r="L907" s="7"/>
      <c r="M907" s="13"/>
    </row>
    <row r="908" spans="1:13" x14ac:dyDescent="0.2">
      <c r="A908" s="15"/>
      <c r="B908" s="15"/>
      <c r="C908" s="15"/>
      <c r="D908" s="118"/>
      <c r="E908" s="10"/>
      <c r="F908" s="10"/>
      <c r="G908" s="10"/>
      <c r="H908" s="22"/>
      <c r="I908" s="22"/>
      <c r="J908" s="123"/>
      <c r="K908" s="124"/>
      <c r="L908" s="7"/>
      <c r="M908" s="13"/>
    </row>
    <row r="909" spans="1:13" x14ac:dyDescent="0.2">
      <c r="A909" s="15"/>
      <c r="B909" s="15"/>
      <c r="C909" s="15"/>
      <c r="D909" s="118"/>
      <c r="E909" s="10"/>
      <c r="F909" s="10"/>
      <c r="G909" s="10"/>
      <c r="H909" s="22"/>
      <c r="I909" s="22"/>
      <c r="J909" s="123"/>
      <c r="K909" s="124"/>
      <c r="L909" s="7"/>
      <c r="M909" s="13"/>
    </row>
    <row r="910" spans="1:13" x14ac:dyDescent="0.2">
      <c r="A910" s="15"/>
      <c r="B910" s="15"/>
      <c r="C910" s="15"/>
      <c r="D910" s="118"/>
      <c r="E910" s="10"/>
      <c r="F910" s="10"/>
      <c r="G910" s="10"/>
      <c r="H910" s="22"/>
      <c r="I910" s="22"/>
      <c r="J910" s="123"/>
      <c r="K910" s="124"/>
      <c r="L910" s="7"/>
      <c r="M910" s="13"/>
    </row>
    <row r="911" spans="1:13" x14ac:dyDescent="0.2">
      <c r="A911" s="15"/>
      <c r="B911" s="15"/>
      <c r="C911" s="15"/>
      <c r="D911" s="118"/>
      <c r="E911" s="10"/>
      <c r="F911" s="10"/>
      <c r="G911" s="10"/>
      <c r="H911" s="22"/>
      <c r="I911" s="22"/>
      <c r="J911" s="123"/>
      <c r="K911" s="124"/>
      <c r="L911" s="7"/>
      <c r="M911" s="13"/>
    </row>
    <row r="912" spans="1:13" x14ac:dyDescent="0.2">
      <c r="A912" s="15"/>
      <c r="B912" s="15"/>
      <c r="C912" s="15"/>
      <c r="D912" s="118"/>
      <c r="E912" s="10"/>
      <c r="F912" s="10"/>
      <c r="G912" s="10"/>
      <c r="H912" s="22"/>
      <c r="I912" s="22"/>
      <c r="J912" s="123"/>
      <c r="K912" s="124"/>
      <c r="L912" s="7"/>
      <c r="M912" s="13"/>
    </row>
    <row r="913" spans="1:13" x14ac:dyDescent="0.2">
      <c r="A913" s="15"/>
      <c r="B913" s="15"/>
      <c r="C913" s="15"/>
      <c r="D913" s="118"/>
      <c r="E913" s="10"/>
      <c r="F913" s="10"/>
      <c r="G913" s="10"/>
      <c r="H913" s="22"/>
      <c r="I913" s="22"/>
      <c r="J913" s="123"/>
      <c r="K913" s="124"/>
      <c r="L913" s="7"/>
      <c r="M913" s="13"/>
    </row>
    <row r="914" spans="1:13" x14ac:dyDescent="0.2">
      <c r="A914" s="15"/>
      <c r="B914" s="15"/>
      <c r="C914" s="15"/>
      <c r="D914" s="118"/>
      <c r="E914" s="10"/>
      <c r="F914" s="10"/>
      <c r="G914" s="10"/>
      <c r="H914" s="22"/>
      <c r="I914" s="22"/>
      <c r="J914" s="123"/>
      <c r="K914" s="124"/>
      <c r="L914" s="7"/>
      <c r="M914" s="13"/>
    </row>
    <row r="915" spans="1:13" x14ac:dyDescent="0.2">
      <c r="A915" s="15"/>
      <c r="B915" s="15"/>
      <c r="C915" s="15"/>
      <c r="D915" s="118"/>
      <c r="E915" s="10"/>
      <c r="F915" s="10"/>
      <c r="G915" s="10"/>
      <c r="H915" s="22"/>
      <c r="I915" s="22"/>
      <c r="J915" s="123"/>
      <c r="K915" s="124"/>
      <c r="L915" s="7"/>
      <c r="M915" s="13"/>
    </row>
    <row r="916" spans="1:13" x14ac:dyDescent="0.2">
      <c r="A916" s="15"/>
      <c r="B916" s="15"/>
      <c r="C916" s="15"/>
      <c r="D916" s="118"/>
      <c r="E916" s="10"/>
      <c r="F916" s="10"/>
      <c r="G916" s="10"/>
      <c r="H916" s="22"/>
      <c r="I916" s="22"/>
      <c r="J916" s="123"/>
      <c r="K916" s="124"/>
      <c r="L916" s="7"/>
      <c r="M916" s="13"/>
    </row>
    <row r="917" spans="1:13" x14ac:dyDescent="0.2">
      <c r="A917" s="15"/>
      <c r="B917" s="15"/>
      <c r="C917" s="15"/>
      <c r="D917" s="118"/>
      <c r="E917" s="10"/>
      <c r="F917" s="10"/>
      <c r="G917" s="10"/>
      <c r="H917" s="22"/>
      <c r="I917" s="22"/>
      <c r="J917" s="123"/>
      <c r="K917" s="124"/>
      <c r="L917" s="7"/>
      <c r="M917" s="13"/>
    </row>
    <row r="918" spans="1:13" x14ac:dyDescent="0.2">
      <c r="A918" s="15"/>
      <c r="B918" s="15"/>
      <c r="C918" s="15"/>
      <c r="D918" s="118"/>
      <c r="E918" s="10"/>
      <c r="F918" s="10"/>
      <c r="G918" s="10"/>
      <c r="H918" s="22"/>
      <c r="I918" s="22"/>
      <c r="J918" s="123"/>
      <c r="K918" s="124"/>
      <c r="L918" s="7"/>
      <c r="M918" s="13"/>
    </row>
    <row r="919" spans="1:13" x14ac:dyDescent="0.2">
      <c r="A919" s="15"/>
      <c r="B919" s="15"/>
      <c r="C919" s="15"/>
      <c r="D919" s="118"/>
      <c r="E919" s="10"/>
      <c r="F919" s="10"/>
      <c r="G919" s="10"/>
      <c r="H919" s="22"/>
      <c r="I919" s="22"/>
      <c r="J919" s="123"/>
      <c r="K919" s="124"/>
      <c r="L919" s="7"/>
      <c r="M919" s="13"/>
    </row>
    <row r="920" spans="1:13" x14ac:dyDescent="0.2">
      <c r="A920" s="15"/>
      <c r="B920" s="15"/>
      <c r="C920" s="15"/>
      <c r="D920" s="118"/>
      <c r="E920" s="10"/>
      <c r="F920" s="10"/>
      <c r="G920" s="10"/>
      <c r="H920" s="22"/>
      <c r="I920" s="22"/>
      <c r="J920" s="123"/>
      <c r="K920" s="124"/>
      <c r="L920" s="7"/>
      <c r="M920" s="13"/>
    </row>
    <row r="921" spans="1:13" x14ac:dyDescent="0.2">
      <c r="A921" s="15"/>
      <c r="B921" s="15"/>
      <c r="C921" s="15"/>
      <c r="D921" s="118"/>
      <c r="E921" s="10"/>
      <c r="F921" s="10"/>
      <c r="G921" s="10"/>
      <c r="H921" s="22"/>
      <c r="I921" s="22"/>
      <c r="J921" s="123"/>
      <c r="K921" s="124"/>
      <c r="L921" s="7"/>
      <c r="M921" s="13"/>
    </row>
    <row r="922" spans="1:13" x14ac:dyDescent="0.2">
      <c r="A922" s="15"/>
      <c r="B922" s="15"/>
      <c r="C922" s="15"/>
      <c r="D922" s="118"/>
      <c r="E922" s="10"/>
      <c r="F922" s="10"/>
      <c r="G922" s="10"/>
      <c r="H922" s="22"/>
      <c r="I922" s="22"/>
      <c r="J922" s="123"/>
      <c r="K922" s="124"/>
      <c r="L922" s="7"/>
      <c r="M922" s="13"/>
    </row>
    <row r="923" spans="1:13" x14ac:dyDescent="0.2">
      <c r="A923" s="15"/>
      <c r="B923" s="15"/>
      <c r="C923" s="15"/>
      <c r="D923" s="118"/>
      <c r="E923" s="10"/>
      <c r="F923" s="10"/>
      <c r="G923" s="10"/>
      <c r="H923" s="22"/>
      <c r="I923" s="22"/>
      <c r="J923" s="123"/>
      <c r="K923" s="124"/>
      <c r="L923" s="7"/>
      <c r="M923" s="13"/>
    </row>
    <row r="924" spans="1:13" x14ac:dyDescent="0.2">
      <c r="A924" s="15"/>
      <c r="B924" s="15"/>
      <c r="C924" s="15"/>
      <c r="D924" s="118"/>
      <c r="E924" s="10"/>
      <c r="F924" s="10"/>
      <c r="G924" s="10"/>
      <c r="H924" s="22"/>
      <c r="I924" s="22"/>
      <c r="J924" s="123"/>
      <c r="K924" s="124"/>
      <c r="L924" s="7"/>
      <c r="M924" s="13"/>
    </row>
    <row r="925" spans="1:13" x14ac:dyDescent="0.2">
      <c r="A925" s="15"/>
      <c r="B925" s="15"/>
      <c r="C925" s="15"/>
      <c r="D925" s="118"/>
      <c r="E925" s="10"/>
      <c r="F925" s="10"/>
      <c r="G925" s="10"/>
      <c r="H925" s="22"/>
      <c r="I925" s="22"/>
      <c r="J925" s="123"/>
      <c r="K925" s="124"/>
      <c r="L925" s="7"/>
      <c r="M925" s="13"/>
    </row>
    <row r="926" spans="1:13" x14ac:dyDescent="0.2">
      <c r="A926" s="15"/>
      <c r="B926" s="15"/>
      <c r="C926" s="15"/>
      <c r="D926" s="118"/>
      <c r="E926" s="10"/>
      <c r="F926" s="10"/>
      <c r="G926" s="10"/>
      <c r="H926" s="22"/>
      <c r="I926" s="22"/>
      <c r="J926" s="123"/>
      <c r="K926" s="124"/>
      <c r="L926" s="7"/>
      <c r="M926" s="13"/>
    </row>
    <row r="927" spans="1:13" x14ac:dyDescent="0.2">
      <c r="A927" s="15"/>
      <c r="B927" s="15"/>
      <c r="C927" s="15"/>
      <c r="D927" s="118"/>
      <c r="E927" s="10"/>
      <c r="F927" s="10"/>
      <c r="G927" s="10"/>
      <c r="H927" s="22"/>
      <c r="I927" s="22"/>
      <c r="J927" s="123"/>
      <c r="K927" s="124"/>
      <c r="L927" s="7"/>
      <c r="M927" s="13"/>
    </row>
    <row r="928" spans="1:13" x14ac:dyDescent="0.2">
      <c r="A928" s="15"/>
      <c r="B928" s="15"/>
      <c r="C928" s="15"/>
      <c r="D928" s="118"/>
      <c r="E928" s="10"/>
      <c r="F928" s="10"/>
      <c r="G928" s="10"/>
      <c r="H928" s="22"/>
      <c r="I928" s="22"/>
      <c r="J928" s="123"/>
      <c r="K928" s="124"/>
      <c r="L928" s="7"/>
      <c r="M928" s="13"/>
    </row>
    <row r="929" spans="1:13" x14ac:dyDescent="0.2">
      <c r="A929" s="15"/>
      <c r="B929" s="15"/>
      <c r="C929" s="15"/>
      <c r="D929" s="118"/>
      <c r="E929" s="10"/>
      <c r="F929" s="10"/>
      <c r="G929" s="10"/>
      <c r="H929" s="22"/>
      <c r="I929" s="22"/>
      <c r="J929" s="123"/>
      <c r="K929" s="124"/>
      <c r="L929" s="7"/>
      <c r="M929" s="13"/>
    </row>
    <row r="930" spans="1:13" x14ac:dyDescent="0.2">
      <c r="A930" s="15"/>
      <c r="B930" s="15"/>
      <c r="C930" s="15"/>
      <c r="D930" s="118"/>
      <c r="E930" s="10"/>
      <c r="F930" s="10"/>
      <c r="G930" s="10"/>
      <c r="H930" s="22"/>
      <c r="I930" s="22"/>
      <c r="J930" s="123"/>
      <c r="K930" s="124"/>
      <c r="L930" s="7"/>
      <c r="M930" s="13"/>
    </row>
    <row r="931" spans="1:13" x14ac:dyDescent="0.2">
      <c r="A931" s="15"/>
      <c r="B931" s="15"/>
      <c r="C931" s="15"/>
      <c r="D931" s="118"/>
      <c r="E931" s="10"/>
      <c r="F931" s="10"/>
      <c r="G931" s="10"/>
      <c r="H931" s="22"/>
      <c r="I931" s="22"/>
      <c r="J931" s="123"/>
      <c r="K931" s="124"/>
      <c r="L931" s="7"/>
      <c r="M931" s="13"/>
    </row>
    <row r="932" spans="1:13" x14ac:dyDescent="0.2">
      <c r="A932" s="15"/>
      <c r="B932" s="15"/>
      <c r="C932" s="15"/>
      <c r="D932" s="118"/>
      <c r="E932" s="10"/>
      <c r="F932" s="10"/>
      <c r="G932" s="10"/>
      <c r="H932" s="22"/>
      <c r="I932" s="22"/>
      <c r="J932" s="123"/>
      <c r="K932" s="124"/>
      <c r="L932" s="7"/>
      <c r="M932" s="13"/>
    </row>
    <row r="933" spans="1:13" x14ac:dyDescent="0.2">
      <c r="A933" s="15"/>
      <c r="B933" s="15"/>
      <c r="C933" s="15"/>
      <c r="D933" s="118"/>
      <c r="E933" s="10"/>
      <c r="F933" s="10"/>
      <c r="G933" s="10"/>
      <c r="H933" s="22"/>
      <c r="I933" s="22"/>
      <c r="J933" s="123"/>
      <c r="K933" s="124"/>
      <c r="L933" s="7"/>
      <c r="M933" s="13"/>
    </row>
    <row r="934" spans="1:13" x14ac:dyDescent="0.2">
      <c r="A934" s="15"/>
      <c r="B934" s="15"/>
      <c r="C934" s="15"/>
      <c r="D934" s="118"/>
      <c r="E934" s="10"/>
      <c r="F934" s="10"/>
      <c r="G934" s="10"/>
      <c r="H934" s="22"/>
      <c r="I934" s="22"/>
      <c r="J934" s="123"/>
      <c r="K934" s="124"/>
      <c r="L934" s="7"/>
      <c r="M934" s="13"/>
    </row>
    <row r="935" spans="1:13" x14ac:dyDescent="0.2">
      <c r="A935" s="15"/>
      <c r="B935" s="15"/>
      <c r="C935" s="15"/>
      <c r="D935" s="118"/>
      <c r="E935" s="10"/>
      <c r="F935" s="10"/>
      <c r="G935" s="10"/>
      <c r="H935" s="22"/>
      <c r="I935" s="22"/>
      <c r="J935" s="123"/>
      <c r="K935" s="124"/>
      <c r="L935" s="7"/>
      <c r="M935" s="13"/>
    </row>
    <row r="936" spans="1:13" x14ac:dyDescent="0.2">
      <c r="A936" s="15"/>
      <c r="B936" s="15"/>
      <c r="C936" s="15"/>
      <c r="D936" s="118"/>
      <c r="E936" s="10"/>
      <c r="F936" s="10"/>
      <c r="G936" s="10"/>
      <c r="H936" s="22"/>
      <c r="I936" s="22"/>
      <c r="J936" s="123"/>
      <c r="K936" s="124"/>
      <c r="L936" s="7"/>
      <c r="M936" s="13"/>
    </row>
    <row r="937" spans="1:13" x14ac:dyDescent="0.2">
      <c r="A937" s="15"/>
      <c r="B937" s="15"/>
      <c r="C937" s="15"/>
      <c r="D937" s="118"/>
      <c r="E937" s="10"/>
      <c r="F937" s="10"/>
      <c r="G937" s="10"/>
      <c r="H937" s="22"/>
      <c r="I937" s="22"/>
      <c r="J937" s="123"/>
      <c r="K937" s="124"/>
      <c r="L937" s="7"/>
      <c r="M937" s="13"/>
    </row>
    <row r="938" spans="1:13" x14ac:dyDescent="0.2">
      <c r="A938" s="15"/>
      <c r="B938" s="15"/>
      <c r="C938" s="15"/>
      <c r="D938" s="118"/>
      <c r="E938" s="10"/>
      <c r="F938" s="10"/>
      <c r="G938" s="10"/>
      <c r="H938" s="22"/>
      <c r="I938" s="22"/>
      <c r="J938" s="123"/>
      <c r="K938" s="124"/>
      <c r="L938" s="7"/>
      <c r="M938" s="13"/>
    </row>
    <row r="939" spans="1:13" x14ac:dyDescent="0.2">
      <c r="A939" s="15"/>
      <c r="B939" s="15"/>
      <c r="C939" s="15"/>
      <c r="D939" s="118"/>
      <c r="E939" s="10"/>
      <c r="F939" s="10"/>
      <c r="G939" s="10"/>
      <c r="H939" s="22"/>
      <c r="I939" s="22"/>
      <c r="J939" s="123"/>
      <c r="K939" s="124"/>
      <c r="L939" s="7"/>
      <c r="M939" s="13"/>
    </row>
    <row r="940" spans="1:13" x14ac:dyDescent="0.2">
      <c r="A940" s="15"/>
      <c r="B940" s="15"/>
      <c r="C940" s="15"/>
      <c r="D940" s="118"/>
      <c r="E940" s="10"/>
      <c r="F940" s="10"/>
      <c r="G940" s="10"/>
      <c r="H940" s="22"/>
      <c r="I940" s="22"/>
      <c r="J940" s="123"/>
      <c r="K940" s="124"/>
      <c r="L940" s="7"/>
      <c r="M940" s="13"/>
    </row>
    <row r="941" spans="1:13" x14ac:dyDescent="0.2">
      <c r="A941" s="15"/>
      <c r="B941" s="15"/>
      <c r="C941" s="15"/>
      <c r="D941" s="118"/>
      <c r="E941" s="10"/>
      <c r="F941" s="10"/>
      <c r="G941" s="10"/>
      <c r="H941" s="22"/>
      <c r="I941" s="22"/>
      <c r="J941" s="123"/>
      <c r="K941" s="124"/>
      <c r="L941" s="7"/>
      <c r="M941" s="13"/>
    </row>
    <row r="942" spans="1:13" x14ac:dyDescent="0.2">
      <c r="A942" s="15"/>
      <c r="B942" s="15"/>
      <c r="C942" s="15"/>
      <c r="D942" s="118"/>
      <c r="E942" s="10"/>
      <c r="F942" s="10"/>
      <c r="G942" s="10"/>
      <c r="H942" s="22"/>
      <c r="I942" s="22"/>
      <c r="J942" s="123"/>
      <c r="K942" s="124"/>
      <c r="L942" s="7"/>
      <c r="M942" s="13"/>
    </row>
    <row r="943" spans="1:13" x14ac:dyDescent="0.2">
      <c r="A943" s="15"/>
      <c r="B943" s="15"/>
      <c r="C943" s="15"/>
      <c r="D943" s="118"/>
      <c r="E943" s="10"/>
      <c r="F943" s="10"/>
      <c r="G943" s="10"/>
      <c r="H943" s="22"/>
      <c r="I943" s="22"/>
      <c r="J943" s="123"/>
      <c r="K943" s="124"/>
      <c r="L943" s="7"/>
      <c r="M943" s="13"/>
    </row>
    <row r="944" spans="1:13" x14ac:dyDescent="0.2">
      <c r="A944" s="15"/>
      <c r="B944" s="15"/>
      <c r="C944" s="15"/>
      <c r="D944" s="118"/>
      <c r="E944" s="10"/>
      <c r="F944" s="10"/>
      <c r="G944" s="10"/>
      <c r="H944" s="22"/>
      <c r="I944" s="22"/>
      <c r="J944" s="123"/>
      <c r="K944" s="124"/>
      <c r="L944" s="7"/>
      <c r="M944" s="13"/>
    </row>
    <row r="945" spans="1:13" x14ac:dyDescent="0.2">
      <c r="A945" s="15"/>
      <c r="B945" s="15"/>
      <c r="C945" s="15"/>
      <c r="D945" s="118"/>
      <c r="E945" s="10"/>
      <c r="F945" s="10"/>
      <c r="G945" s="10"/>
      <c r="H945" s="22"/>
      <c r="I945" s="22"/>
      <c r="J945" s="123"/>
      <c r="K945" s="124"/>
      <c r="L945" s="7"/>
      <c r="M945" s="13"/>
    </row>
    <row r="946" spans="1:13" x14ac:dyDescent="0.2">
      <c r="A946" s="15"/>
      <c r="B946" s="15"/>
      <c r="C946" s="15"/>
      <c r="D946" s="118"/>
      <c r="E946" s="10"/>
      <c r="F946" s="10"/>
      <c r="G946" s="10"/>
      <c r="H946" s="22"/>
      <c r="I946" s="22"/>
      <c r="J946" s="123"/>
      <c r="K946" s="124"/>
      <c r="L946" s="7"/>
      <c r="M946" s="13"/>
    </row>
    <row r="947" spans="1:13" x14ac:dyDescent="0.2">
      <c r="A947" s="15"/>
      <c r="B947" s="15"/>
      <c r="C947" s="15"/>
      <c r="D947" s="118"/>
      <c r="E947" s="10"/>
      <c r="F947" s="10"/>
      <c r="G947" s="10"/>
      <c r="H947" s="22"/>
      <c r="I947" s="22"/>
      <c r="J947" s="123"/>
      <c r="K947" s="124"/>
      <c r="L947" s="7"/>
      <c r="M947" s="13"/>
    </row>
    <row r="948" spans="1:13" x14ac:dyDescent="0.2">
      <c r="A948" s="15"/>
      <c r="B948" s="15"/>
      <c r="C948" s="15"/>
      <c r="D948" s="118"/>
      <c r="E948" s="10"/>
      <c r="F948" s="10"/>
      <c r="G948" s="10"/>
      <c r="H948" s="22"/>
      <c r="I948" s="22"/>
      <c r="J948" s="123"/>
      <c r="K948" s="124"/>
      <c r="L948" s="7"/>
      <c r="M948" s="13"/>
    </row>
    <row r="949" spans="1:13" x14ac:dyDescent="0.2">
      <c r="A949" s="15"/>
      <c r="B949" s="15"/>
      <c r="C949" s="15"/>
      <c r="D949" s="118"/>
      <c r="E949" s="10"/>
      <c r="F949" s="10"/>
      <c r="G949" s="10"/>
      <c r="H949" s="22"/>
      <c r="I949" s="22"/>
      <c r="J949" s="123"/>
      <c r="K949" s="124"/>
      <c r="L949" s="7"/>
      <c r="M949" s="13"/>
    </row>
    <row r="950" spans="1:13" x14ac:dyDescent="0.2">
      <c r="A950" s="15"/>
      <c r="B950" s="15"/>
      <c r="C950" s="15"/>
      <c r="D950" s="118"/>
      <c r="E950" s="10"/>
      <c r="F950" s="10"/>
      <c r="G950" s="10"/>
      <c r="H950" s="22"/>
      <c r="I950" s="22"/>
      <c r="J950" s="123"/>
      <c r="K950" s="124"/>
      <c r="L950" s="7"/>
      <c r="M950" s="13"/>
    </row>
    <row r="951" spans="1:13" x14ac:dyDescent="0.2">
      <c r="A951" s="15"/>
      <c r="B951" s="15"/>
      <c r="C951" s="15"/>
      <c r="D951" s="118"/>
      <c r="E951" s="10"/>
      <c r="F951" s="10"/>
      <c r="G951" s="10"/>
      <c r="H951" s="22"/>
      <c r="I951" s="22"/>
      <c r="J951" s="123"/>
      <c r="K951" s="124"/>
      <c r="L951" s="7"/>
      <c r="M951" s="13"/>
    </row>
    <row r="952" spans="1:13" x14ac:dyDescent="0.2">
      <c r="A952" s="15"/>
      <c r="B952" s="15"/>
      <c r="C952" s="15"/>
      <c r="D952" s="118"/>
      <c r="E952" s="10"/>
      <c r="F952" s="10"/>
      <c r="G952" s="10"/>
      <c r="H952" s="22"/>
      <c r="I952" s="22"/>
      <c r="J952" s="123"/>
      <c r="K952" s="124"/>
      <c r="L952" s="7"/>
      <c r="M952" s="13"/>
    </row>
    <row r="953" spans="1:13" x14ac:dyDescent="0.2">
      <c r="A953" s="15"/>
      <c r="B953" s="15"/>
      <c r="C953" s="15"/>
      <c r="D953" s="118"/>
      <c r="E953" s="10"/>
      <c r="F953" s="10"/>
      <c r="G953" s="10"/>
      <c r="H953" s="22"/>
      <c r="I953" s="22"/>
      <c r="J953" s="123"/>
      <c r="K953" s="124"/>
      <c r="L953" s="7"/>
      <c r="M953" s="13"/>
    </row>
    <row r="954" spans="1:13" x14ac:dyDescent="0.2">
      <c r="A954" s="15"/>
      <c r="B954" s="15"/>
      <c r="C954" s="15"/>
      <c r="D954" s="118"/>
      <c r="E954" s="10"/>
      <c r="F954" s="10"/>
      <c r="G954" s="10"/>
      <c r="H954" s="22"/>
      <c r="I954" s="22"/>
      <c r="J954" s="123"/>
      <c r="K954" s="124"/>
      <c r="L954" s="7"/>
      <c r="M954" s="13"/>
    </row>
    <row r="955" spans="1:13" x14ac:dyDescent="0.2">
      <c r="A955" s="15"/>
      <c r="B955" s="15"/>
      <c r="C955" s="15"/>
      <c r="D955" s="118"/>
      <c r="E955" s="10"/>
      <c r="F955" s="10"/>
      <c r="G955" s="10"/>
      <c r="H955" s="22"/>
      <c r="I955" s="22"/>
      <c r="J955" s="123"/>
      <c r="K955" s="124"/>
      <c r="L955" s="7"/>
      <c r="M955" s="13"/>
    </row>
    <row r="956" spans="1:13" x14ac:dyDescent="0.2">
      <c r="A956" s="15"/>
      <c r="B956" s="15"/>
      <c r="C956" s="15"/>
      <c r="D956" s="118"/>
      <c r="E956" s="10"/>
      <c r="F956" s="10"/>
      <c r="G956" s="10"/>
      <c r="H956" s="22"/>
      <c r="I956" s="22"/>
      <c r="J956" s="123"/>
      <c r="K956" s="124"/>
      <c r="L956" s="7"/>
      <c r="M956" s="13"/>
    </row>
    <row r="957" spans="1:13" x14ac:dyDescent="0.2">
      <c r="A957" s="15"/>
      <c r="B957" s="15"/>
      <c r="C957" s="15"/>
      <c r="D957" s="118"/>
      <c r="E957" s="10"/>
      <c r="F957" s="10"/>
      <c r="G957" s="10"/>
      <c r="H957" s="22"/>
      <c r="I957" s="22"/>
      <c r="J957" s="123"/>
      <c r="K957" s="124"/>
      <c r="L957" s="7"/>
      <c r="M957" s="13"/>
    </row>
    <row r="958" spans="1:13" x14ac:dyDescent="0.2">
      <c r="A958" s="15"/>
      <c r="B958" s="15"/>
      <c r="C958" s="15"/>
      <c r="D958" s="118"/>
      <c r="E958" s="10"/>
      <c r="F958" s="10"/>
      <c r="G958" s="10"/>
      <c r="H958" s="22"/>
      <c r="I958" s="22"/>
      <c r="J958" s="123"/>
      <c r="K958" s="124"/>
      <c r="L958" s="7"/>
      <c r="M958" s="13"/>
    </row>
    <row r="959" spans="1:13" x14ac:dyDescent="0.2">
      <c r="A959" s="15"/>
      <c r="B959" s="15"/>
      <c r="C959" s="15"/>
      <c r="D959" s="118"/>
      <c r="E959" s="10"/>
      <c r="F959" s="10"/>
      <c r="G959" s="10"/>
      <c r="H959" s="22"/>
      <c r="I959" s="22"/>
      <c r="J959" s="123"/>
      <c r="K959" s="124"/>
      <c r="L959" s="7"/>
      <c r="M959" s="13"/>
    </row>
    <row r="960" spans="1:13" x14ac:dyDescent="0.2">
      <c r="A960" s="15"/>
      <c r="B960" s="15"/>
      <c r="C960" s="15"/>
      <c r="D960" s="118"/>
      <c r="E960" s="10"/>
      <c r="F960" s="10"/>
      <c r="G960" s="10"/>
      <c r="H960" s="22"/>
      <c r="I960" s="22"/>
      <c r="J960" s="123"/>
      <c r="K960" s="124"/>
      <c r="L960" s="7"/>
      <c r="M960" s="13"/>
    </row>
    <row r="961" spans="1:13" x14ac:dyDescent="0.2">
      <c r="A961" s="15"/>
      <c r="B961" s="15"/>
      <c r="C961" s="15"/>
      <c r="D961" s="118"/>
      <c r="E961" s="10"/>
      <c r="F961" s="10"/>
      <c r="G961" s="10"/>
      <c r="H961" s="22"/>
      <c r="I961" s="22"/>
      <c r="J961" s="123"/>
      <c r="K961" s="124"/>
      <c r="L961" s="7"/>
      <c r="M961" s="13"/>
    </row>
    <row r="962" spans="1:13" x14ac:dyDescent="0.2">
      <c r="A962" s="15"/>
      <c r="B962" s="15"/>
      <c r="C962" s="15"/>
      <c r="D962" s="118"/>
      <c r="E962" s="10"/>
      <c r="F962" s="10"/>
      <c r="G962" s="10"/>
      <c r="H962" s="22"/>
      <c r="I962" s="22"/>
      <c r="J962" s="123"/>
      <c r="K962" s="124"/>
      <c r="L962" s="7"/>
      <c r="M962" s="13"/>
    </row>
    <row r="963" spans="1:13" x14ac:dyDescent="0.2">
      <c r="A963" s="15"/>
      <c r="B963" s="15"/>
      <c r="C963" s="15"/>
      <c r="D963" s="118"/>
      <c r="E963" s="10"/>
      <c r="F963" s="10"/>
      <c r="G963" s="10"/>
      <c r="H963" s="22"/>
      <c r="I963" s="22"/>
      <c r="J963" s="123"/>
      <c r="K963" s="124"/>
      <c r="L963" s="7"/>
      <c r="M963" s="13"/>
    </row>
    <row r="964" spans="1:13" x14ac:dyDescent="0.2">
      <c r="A964" s="15"/>
      <c r="B964" s="15"/>
      <c r="C964" s="15"/>
      <c r="D964" s="118"/>
      <c r="E964" s="10"/>
      <c r="F964" s="10"/>
      <c r="G964" s="10"/>
      <c r="H964" s="22"/>
      <c r="I964" s="22"/>
      <c r="J964" s="123"/>
      <c r="K964" s="124"/>
      <c r="L964" s="7"/>
      <c r="M964" s="13"/>
    </row>
    <row r="965" spans="1:13" x14ac:dyDescent="0.2">
      <c r="A965" s="15"/>
      <c r="B965" s="15"/>
      <c r="C965" s="15"/>
      <c r="D965" s="118"/>
      <c r="E965" s="10"/>
      <c r="F965" s="10"/>
      <c r="G965" s="10"/>
      <c r="H965" s="22"/>
      <c r="I965" s="22"/>
      <c r="J965" s="123"/>
      <c r="K965" s="124"/>
      <c r="L965" s="7"/>
      <c r="M965" s="13"/>
    </row>
    <row r="966" spans="1:13" x14ac:dyDescent="0.2">
      <c r="A966" s="15"/>
      <c r="B966" s="15"/>
      <c r="C966" s="15"/>
      <c r="D966" s="118"/>
      <c r="E966" s="10"/>
      <c r="F966" s="10"/>
      <c r="G966" s="10"/>
      <c r="H966" s="22"/>
      <c r="I966" s="22"/>
      <c r="J966" s="123"/>
      <c r="K966" s="124"/>
      <c r="L966" s="7"/>
      <c r="M966" s="13"/>
    </row>
    <row r="967" spans="1:13" x14ac:dyDescent="0.2">
      <c r="A967" s="15"/>
      <c r="B967" s="15"/>
      <c r="C967" s="15"/>
      <c r="D967" s="118"/>
      <c r="E967" s="10"/>
      <c r="F967" s="10"/>
      <c r="G967" s="10"/>
      <c r="H967" s="22"/>
      <c r="I967" s="22"/>
      <c r="J967" s="123"/>
      <c r="K967" s="124"/>
      <c r="L967" s="7"/>
      <c r="M967" s="13"/>
    </row>
    <row r="968" spans="1:13" x14ac:dyDescent="0.2">
      <c r="A968" s="15"/>
      <c r="B968" s="15"/>
      <c r="C968" s="15"/>
      <c r="D968" s="118"/>
      <c r="E968" s="10"/>
      <c r="F968" s="10"/>
      <c r="G968" s="10"/>
      <c r="H968" s="22"/>
      <c r="I968" s="22"/>
      <c r="J968" s="123"/>
      <c r="K968" s="124"/>
      <c r="L968" s="7"/>
      <c r="M968" s="13"/>
    </row>
    <row r="969" spans="1:13" x14ac:dyDescent="0.2">
      <c r="A969" s="15"/>
      <c r="B969" s="15"/>
      <c r="C969" s="15"/>
      <c r="D969" s="118"/>
      <c r="E969" s="10"/>
      <c r="F969" s="10"/>
      <c r="G969" s="10"/>
      <c r="H969" s="22"/>
      <c r="I969" s="22"/>
      <c r="J969" s="123"/>
      <c r="K969" s="124"/>
      <c r="L969" s="7"/>
      <c r="M969" s="13"/>
    </row>
    <row r="970" spans="1:13" x14ac:dyDescent="0.2">
      <c r="A970" s="15"/>
      <c r="B970" s="15"/>
      <c r="C970" s="15"/>
      <c r="D970" s="118"/>
      <c r="E970" s="10"/>
      <c r="F970" s="10"/>
      <c r="G970" s="10"/>
      <c r="H970" s="22"/>
      <c r="I970" s="22"/>
      <c r="J970" s="123"/>
      <c r="K970" s="124"/>
      <c r="L970" s="7"/>
      <c r="M970" s="13"/>
    </row>
    <row r="971" spans="1:13" x14ac:dyDescent="0.2">
      <c r="A971" s="15"/>
      <c r="B971" s="15"/>
      <c r="C971" s="15"/>
      <c r="D971" s="118"/>
      <c r="E971" s="10"/>
      <c r="F971" s="10"/>
      <c r="G971" s="10"/>
      <c r="H971" s="22"/>
      <c r="I971" s="22"/>
      <c r="J971" s="123"/>
      <c r="K971" s="124"/>
      <c r="L971" s="7"/>
      <c r="M971" s="13"/>
    </row>
    <row r="972" spans="1:13" x14ac:dyDescent="0.2">
      <c r="A972" s="15"/>
      <c r="B972" s="15"/>
      <c r="C972" s="15"/>
      <c r="D972" s="118"/>
      <c r="E972" s="10"/>
      <c r="F972" s="10"/>
      <c r="G972" s="10"/>
      <c r="H972" s="22"/>
      <c r="I972" s="22"/>
      <c r="J972" s="123"/>
      <c r="K972" s="124"/>
      <c r="L972" s="7"/>
      <c r="M972" s="13"/>
    </row>
    <row r="973" spans="1:13" x14ac:dyDescent="0.2">
      <c r="A973" s="15"/>
      <c r="B973" s="15"/>
      <c r="C973" s="15"/>
      <c r="D973" s="118"/>
      <c r="E973" s="10"/>
      <c r="F973" s="10"/>
      <c r="G973" s="10"/>
      <c r="H973" s="22"/>
      <c r="I973" s="22"/>
      <c r="J973" s="123"/>
      <c r="K973" s="124"/>
      <c r="L973" s="7"/>
      <c r="M973" s="13"/>
    </row>
    <row r="974" spans="1:13" x14ac:dyDescent="0.2">
      <c r="A974" s="15"/>
      <c r="B974" s="15"/>
      <c r="C974" s="15"/>
      <c r="D974" s="118"/>
      <c r="E974" s="10"/>
      <c r="F974" s="10"/>
      <c r="G974" s="10"/>
      <c r="H974" s="22"/>
      <c r="I974" s="22"/>
      <c r="J974" s="123"/>
      <c r="K974" s="124"/>
      <c r="L974" s="7"/>
      <c r="M974" s="13"/>
    </row>
    <row r="975" spans="1:13" x14ac:dyDescent="0.2">
      <c r="A975" s="15"/>
      <c r="B975" s="15"/>
      <c r="C975" s="15"/>
      <c r="D975" s="118"/>
      <c r="E975" s="10"/>
      <c r="F975" s="10"/>
      <c r="G975" s="10"/>
      <c r="H975" s="22"/>
      <c r="I975" s="22"/>
      <c r="J975" s="123"/>
      <c r="K975" s="124"/>
      <c r="L975" s="7"/>
      <c r="M975" s="13"/>
    </row>
    <row r="976" spans="1:13" x14ac:dyDescent="0.2">
      <c r="A976" s="15"/>
      <c r="B976" s="15"/>
      <c r="C976" s="15"/>
      <c r="D976" s="118"/>
      <c r="E976" s="10"/>
      <c r="F976" s="10"/>
      <c r="G976" s="10"/>
      <c r="H976" s="22"/>
      <c r="I976" s="22"/>
      <c r="J976" s="123"/>
      <c r="K976" s="124"/>
      <c r="L976" s="7"/>
      <c r="M976" s="13"/>
    </row>
    <row r="977" spans="1:13" x14ac:dyDescent="0.2">
      <c r="A977" s="15"/>
      <c r="B977" s="15"/>
      <c r="C977" s="15"/>
      <c r="D977" s="118"/>
      <c r="E977" s="10"/>
      <c r="F977" s="10"/>
      <c r="G977" s="10"/>
      <c r="H977" s="22"/>
      <c r="I977" s="22"/>
      <c r="J977" s="123"/>
      <c r="K977" s="124"/>
      <c r="L977" s="7"/>
      <c r="M977" s="13"/>
    </row>
    <row r="978" spans="1:13" x14ac:dyDescent="0.2">
      <c r="A978" s="15"/>
      <c r="B978" s="15"/>
      <c r="C978" s="15"/>
      <c r="D978" s="118"/>
      <c r="E978" s="10"/>
      <c r="F978" s="10"/>
      <c r="G978" s="10"/>
      <c r="H978" s="22"/>
      <c r="I978" s="22"/>
      <c r="J978" s="123"/>
      <c r="K978" s="124"/>
      <c r="L978" s="7"/>
      <c r="M978" s="13"/>
    </row>
    <row r="979" spans="1:13" x14ac:dyDescent="0.2">
      <c r="A979" s="15"/>
      <c r="B979" s="15"/>
      <c r="C979" s="15"/>
      <c r="D979" s="118"/>
      <c r="E979" s="10"/>
      <c r="F979" s="10"/>
      <c r="G979" s="10"/>
      <c r="H979" s="22"/>
      <c r="I979" s="22"/>
      <c r="J979" s="123"/>
      <c r="K979" s="124"/>
      <c r="L979" s="7"/>
      <c r="M979" s="13"/>
    </row>
    <row r="980" spans="1:13" x14ac:dyDescent="0.2">
      <c r="A980" s="15"/>
      <c r="B980" s="15"/>
      <c r="C980" s="15"/>
      <c r="D980" s="118"/>
      <c r="E980" s="10"/>
      <c r="F980" s="10"/>
      <c r="G980" s="10"/>
      <c r="H980" s="22"/>
      <c r="I980" s="22"/>
      <c r="J980" s="123"/>
      <c r="K980" s="124"/>
      <c r="L980" s="7"/>
      <c r="M980" s="13"/>
    </row>
    <row r="981" spans="1:13" x14ac:dyDescent="0.2">
      <c r="A981" s="15"/>
      <c r="B981" s="15"/>
      <c r="C981" s="15"/>
      <c r="D981" s="118"/>
      <c r="E981" s="10"/>
      <c r="F981" s="10"/>
      <c r="G981" s="10"/>
      <c r="H981" s="22"/>
      <c r="I981" s="22"/>
      <c r="J981" s="123"/>
      <c r="K981" s="124"/>
      <c r="L981" s="7"/>
      <c r="M981" s="13"/>
    </row>
    <row r="982" spans="1:13" x14ac:dyDescent="0.2">
      <c r="A982" s="15"/>
      <c r="B982" s="15"/>
      <c r="C982" s="15"/>
      <c r="D982" s="118"/>
      <c r="E982" s="10"/>
      <c r="F982" s="10"/>
      <c r="G982" s="10"/>
      <c r="H982" s="22"/>
      <c r="I982" s="22"/>
      <c r="J982" s="123"/>
      <c r="K982" s="124"/>
      <c r="L982" s="7"/>
      <c r="M982" s="13"/>
    </row>
    <row r="983" spans="1:13" x14ac:dyDescent="0.2">
      <c r="A983" s="15"/>
      <c r="B983" s="15"/>
      <c r="C983" s="15"/>
      <c r="D983" s="118"/>
      <c r="E983" s="10"/>
      <c r="F983" s="10"/>
      <c r="G983" s="10"/>
      <c r="H983" s="22"/>
      <c r="I983" s="22"/>
      <c r="J983" s="123"/>
      <c r="K983" s="124"/>
      <c r="L983" s="7"/>
      <c r="M983" s="13"/>
    </row>
    <row r="984" spans="1:13" x14ac:dyDescent="0.2">
      <c r="A984" s="15"/>
      <c r="B984" s="15"/>
      <c r="C984" s="15"/>
      <c r="D984" s="118"/>
      <c r="E984" s="10"/>
      <c r="F984" s="10"/>
      <c r="G984" s="10"/>
      <c r="H984" s="22"/>
      <c r="I984" s="22"/>
      <c r="J984" s="123"/>
      <c r="K984" s="124"/>
      <c r="L984" s="7"/>
      <c r="M984" s="13"/>
    </row>
    <row r="985" spans="1:13" x14ac:dyDescent="0.2">
      <c r="A985" s="15"/>
      <c r="B985" s="15"/>
      <c r="C985" s="15"/>
      <c r="D985" s="118"/>
      <c r="E985" s="10"/>
      <c r="F985" s="10"/>
      <c r="G985" s="10"/>
      <c r="H985" s="22"/>
      <c r="I985" s="22"/>
      <c r="J985" s="123"/>
      <c r="K985" s="124"/>
      <c r="L985" s="7"/>
      <c r="M985" s="13"/>
    </row>
    <row r="986" spans="1:13" x14ac:dyDescent="0.2">
      <c r="A986" s="15"/>
      <c r="B986" s="15"/>
      <c r="C986" s="15"/>
      <c r="D986" s="118"/>
      <c r="E986" s="10"/>
      <c r="F986" s="10"/>
      <c r="G986" s="10"/>
      <c r="H986" s="22"/>
      <c r="I986" s="22"/>
      <c r="J986" s="123"/>
      <c r="K986" s="124"/>
      <c r="L986" s="7"/>
      <c r="M986" s="13"/>
    </row>
    <row r="987" spans="1:13" x14ac:dyDescent="0.2">
      <c r="A987" s="15"/>
      <c r="B987" s="15"/>
      <c r="C987" s="15"/>
      <c r="D987" s="118"/>
      <c r="E987" s="10"/>
      <c r="F987" s="10"/>
      <c r="G987" s="10"/>
      <c r="H987" s="22"/>
      <c r="I987" s="22"/>
      <c r="J987" s="123"/>
      <c r="K987" s="124"/>
      <c r="L987" s="7"/>
      <c r="M987" s="13"/>
    </row>
    <row r="988" spans="1:13" x14ac:dyDescent="0.2">
      <c r="A988" s="15"/>
      <c r="B988" s="15"/>
      <c r="C988" s="15"/>
      <c r="D988" s="118"/>
      <c r="E988" s="10"/>
      <c r="F988" s="10"/>
      <c r="G988" s="10"/>
      <c r="H988" s="22"/>
      <c r="I988" s="22"/>
      <c r="J988" s="123"/>
      <c r="K988" s="124"/>
      <c r="L988" s="7"/>
      <c r="M988" s="13"/>
    </row>
    <row r="989" spans="1:13" x14ac:dyDescent="0.2">
      <c r="A989" s="15"/>
      <c r="B989" s="15"/>
      <c r="C989" s="15"/>
      <c r="D989" s="118"/>
      <c r="E989" s="10"/>
      <c r="F989" s="10"/>
      <c r="G989" s="10"/>
      <c r="H989" s="22"/>
      <c r="I989" s="22"/>
      <c r="J989" s="123"/>
      <c r="K989" s="124"/>
      <c r="L989" s="7"/>
      <c r="M989" s="13"/>
    </row>
    <row r="990" spans="1:13" x14ac:dyDescent="0.2">
      <c r="A990" s="15"/>
      <c r="B990" s="15"/>
      <c r="C990" s="15"/>
      <c r="D990" s="118"/>
      <c r="E990" s="10"/>
      <c r="F990" s="10"/>
      <c r="G990" s="10"/>
      <c r="H990" s="22"/>
      <c r="I990" s="22"/>
      <c r="J990" s="123"/>
      <c r="K990" s="124"/>
      <c r="L990" s="7"/>
      <c r="M990" s="13"/>
    </row>
    <row r="991" spans="1:13" x14ac:dyDescent="0.2">
      <c r="A991" s="15"/>
      <c r="B991" s="15"/>
      <c r="C991" s="15"/>
      <c r="D991" s="118"/>
      <c r="E991" s="10"/>
      <c r="F991" s="10"/>
      <c r="G991" s="10"/>
      <c r="H991" s="22"/>
      <c r="I991" s="22"/>
      <c r="J991" s="123"/>
      <c r="K991" s="124"/>
      <c r="L991" s="7"/>
      <c r="M991" s="13"/>
    </row>
    <row r="992" spans="1:13" x14ac:dyDescent="0.2">
      <c r="A992" s="15"/>
      <c r="B992" s="15"/>
      <c r="C992" s="15"/>
      <c r="D992" s="118"/>
      <c r="E992" s="10"/>
      <c r="F992" s="10"/>
      <c r="G992" s="10"/>
      <c r="H992" s="22"/>
      <c r="I992" s="22"/>
      <c r="J992" s="123"/>
      <c r="K992" s="124"/>
      <c r="L992" s="7"/>
      <c r="M992" s="13"/>
    </row>
    <row r="993" spans="1:13" x14ac:dyDescent="0.2">
      <c r="A993" s="15"/>
      <c r="B993" s="15"/>
      <c r="C993" s="15"/>
      <c r="D993" s="118"/>
      <c r="E993" s="10"/>
      <c r="F993" s="10"/>
      <c r="G993" s="10"/>
      <c r="H993" s="22"/>
      <c r="I993" s="22"/>
      <c r="J993" s="123"/>
      <c r="K993" s="124"/>
      <c r="L993" s="7"/>
      <c r="M993" s="13"/>
    </row>
    <row r="994" spans="1:13" x14ac:dyDescent="0.2">
      <c r="A994" s="15"/>
      <c r="B994" s="15"/>
      <c r="C994" s="15"/>
      <c r="D994" s="118"/>
      <c r="E994" s="10"/>
      <c r="F994" s="10"/>
      <c r="G994" s="10"/>
      <c r="H994" s="22"/>
      <c r="I994" s="22"/>
      <c r="J994" s="123"/>
      <c r="K994" s="124"/>
      <c r="L994" s="7"/>
      <c r="M994" s="13"/>
    </row>
    <row r="995" spans="1:13" x14ac:dyDescent="0.2">
      <c r="A995" s="15"/>
      <c r="B995" s="15"/>
      <c r="C995" s="15"/>
      <c r="D995" s="118"/>
      <c r="E995" s="10"/>
      <c r="F995" s="10"/>
      <c r="G995" s="10"/>
      <c r="H995" s="22"/>
      <c r="I995" s="22"/>
      <c r="J995" s="123"/>
      <c r="K995" s="124"/>
      <c r="L995" s="7"/>
      <c r="M995" s="13"/>
    </row>
    <row r="996" spans="1:13" x14ac:dyDescent="0.2">
      <c r="A996" s="15"/>
      <c r="B996" s="15"/>
      <c r="C996" s="15"/>
      <c r="D996" s="118"/>
      <c r="E996" s="10"/>
      <c r="F996" s="10"/>
      <c r="G996" s="10"/>
      <c r="H996" s="22"/>
      <c r="I996" s="22"/>
      <c r="J996" s="123"/>
      <c r="K996" s="124"/>
      <c r="L996" s="7"/>
      <c r="M996" s="13"/>
    </row>
    <row r="997" spans="1:13" x14ac:dyDescent="0.2">
      <c r="A997" s="15"/>
      <c r="B997" s="15"/>
      <c r="C997" s="15"/>
      <c r="D997" s="118"/>
      <c r="E997" s="10"/>
      <c r="F997" s="10"/>
      <c r="G997" s="10"/>
      <c r="H997" s="22"/>
      <c r="I997" s="22"/>
      <c r="J997" s="123"/>
      <c r="K997" s="124"/>
      <c r="L997" s="7"/>
      <c r="M997" s="13"/>
    </row>
    <row r="998" spans="1:13" x14ac:dyDescent="0.2">
      <c r="A998" s="15"/>
      <c r="B998" s="15"/>
      <c r="C998" s="15"/>
      <c r="D998" s="118"/>
      <c r="E998" s="10"/>
      <c r="F998" s="10"/>
      <c r="G998" s="10"/>
      <c r="H998" s="22"/>
      <c r="I998" s="22"/>
      <c r="J998" s="123"/>
      <c r="K998" s="124"/>
      <c r="L998" s="7"/>
      <c r="M998" s="13"/>
    </row>
    <row r="999" spans="1:13" x14ac:dyDescent="0.2">
      <c r="A999" s="15"/>
      <c r="B999" s="15"/>
      <c r="C999" s="15"/>
      <c r="D999" s="118"/>
      <c r="E999" s="10"/>
      <c r="F999" s="10"/>
      <c r="G999" s="10"/>
      <c r="H999" s="22"/>
      <c r="I999" s="22"/>
      <c r="J999" s="123"/>
      <c r="K999" s="124"/>
      <c r="L999" s="7"/>
      <c r="M999" s="13"/>
    </row>
    <row r="1000" spans="1:13" x14ac:dyDescent="0.2">
      <c r="A1000" s="15"/>
      <c r="B1000" s="15"/>
      <c r="C1000" s="15"/>
      <c r="D1000" s="118"/>
      <c r="E1000" s="10"/>
      <c r="F1000" s="10"/>
      <c r="G1000" s="10"/>
      <c r="H1000" s="22"/>
      <c r="I1000" s="22"/>
      <c r="J1000" s="123"/>
      <c r="K1000" s="124"/>
      <c r="L1000" s="7"/>
      <c r="M1000" s="13"/>
    </row>
    <row r="1001" spans="1:13" x14ac:dyDescent="0.2">
      <c r="A1001" s="15"/>
      <c r="B1001" s="15"/>
      <c r="C1001" s="15"/>
      <c r="D1001" s="118"/>
      <c r="E1001" s="10"/>
      <c r="F1001" s="10"/>
      <c r="G1001" s="10"/>
      <c r="H1001" s="22"/>
      <c r="I1001" s="22"/>
      <c r="J1001" s="123"/>
      <c r="K1001" s="124"/>
      <c r="L1001" s="7"/>
      <c r="M1001" s="13"/>
    </row>
    <row r="1002" spans="1:13" x14ac:dyDescent="0.2">
      <c r="A1002" s="15"/>
      <c r="B1002" s="15"/>
      <c r="C1002" s="15"/>
      <c r="D1002" s="118"/>
      <c r="E1002" s="10"/>
      <c r="F1002" s="10"/>
      <c r="G1002" s="10"/>
      <c r="H1002" s="22"/>
      <c r="I1002" s="22"/>
      <c r="J1002" s="123"/>
      <c r="K1002" s="124"/>
      <c r="L1002" s="7"/>
      <c r="M1002" s="13"/>
    </row>
    <row r="1003" spans="1:13" x14ac:dyDescent="0.2">
      <c r="A1003" s="15"/>
      <c r="B1003" s="15"/>
      <c r="C1003" s="15"/>
      <c r="D1003" s="118"/>
      <c r="E1003" s="10"/>
      <c r="F1003" s="10"/>
      <c r="G1003" s="10"/>
      <c r="H1003" s="22"/>
      <c r="I1003" s="22"/>
      <c r="J1003" s="123"/>
      <c r="K1003" s="124"/>
      <c r="L1003" s="7"/>
      <c r="M1003" s="13"/>
    </row>
    <row r="1004" spans="1:13" x14ac:dyDescent="0.2">
      <c r="A1004" s="15"/>
      <c r="B1004" s="15"/>
      <c r="C1004" s="15"/>
      <c r="D1004" s="118"/>
      <c r="E1004" s="10"/>
      <c r="F1004" s="10"/>
      <c r="G1004" s="10"/>
      <c r="H1004" s="22"/>
      <c r="I1004" s="22"/>
      <c r="J1004" s="123"/>
      <c r="K1004" s="124"/>
      <c r="L1004" s="7"/>
      <c r="M1004" s="13"/>
    </row>
    <row r="1005" spans="1:13" x14ac:dyDescent="0.2">
      <c r="A1005" s="15"/>
      <c r="B1005" s="15"/>
      <c r="C1005" s="15"/>
      <c r="D1005" s="118"/>
      <c r="E1005" s="10"/>
      <c r="F1005" s="10"/>
      <c r="G1005" s="10"/>
      <c r="H1005" s="22"/>
      <c r="I1005" s="22"/>
      <c r="J1005" s="123"/>
      <c r="K1005" s="124"/>
      <c r="L1005" s="7"/>
      <c r="M1005" s="13"/>
    </row>
    <row r="1006" spans="1:13" x14ac:dyDescent="0.2">
      <c r="A1006" s="15"/>
      <c r="B1006" s="15"/>
      <c r="C1006" s="15"/>
      <c r="D1006" s="118"/>
      <c r="E1006" s="10"/>
      <c r="F1006" s="10"/>
      <c r="G1006" s="10"/>
      <c r="H1006" s="22"/>
      <c r="I1006" s="22"/>
      <c r="J1006" s="123"/>
      <c r="K1006" s="124"/>
      <c r="L1006" s="7"/>
      <c r="M1006" s="13"/>
    </row>
    <row r="1007" spans="1:13" x14ac:dyDescent="0.2">
      <c r="A1007" s="15"/>
      <c r="B1007" s="15"/>
      <c r="C1007" s="15"/>
      <c r="D1007" s="118"/>
      <c r="E1007" s="10"/>
      <c r="F1007" s="10"/>
      <c r="G1007" s="10"/>
      <c r="H1007" s="22"/>
      <c r="I1007" s="22"/>
      <c r="J1007" s="123"/>
      <c r="K1007" s="124"/>
      <c r="L1007" s="7"/>
      <c r="M1007" s="13"/>
    </row>
    <row r="1008" spans="1:13" x14ac:dyDescent="0.2">
      <c r="A1008" s="15"/>
      <c r="B1008" s="15"/>
      <c r="C1008" s="15"/>
      <c r="D1008" s="118"/>
      <c r="E1008" s="10"/>
      <c r="F1008" s="10"/>
      <c r="G1008" s="10"/>
      <c r="H1008" s="22"/>
      <c r="I1008" s="22"/>
      <c r="J1008" s="123"/>
      <c r="K1008" s="124"/>
      <c r="L1008" s="7"/>
      <c r="M1008" s="13"/>
    </row>
    <row r="1009" spans="1:13" x14ac:dyDescent="0.2">
      <c r="A1009" s="15"/>
      <c r="B1009" s="15"/>
      <c r="C1009" s="15"/>
      <c r="D1009" s="118"/>
      <c r="E1009" s="10"/>
      <c r="F1009" s="10"/>
      <c r="G1009" s="10"/>
      <c r="H1009" s="22"/>
      <c r="I1009" s="22"/>
      <c r="J1009" s="123"/>
      <c r="K1009" s="124"/>
      <c r="L1009" s="7"/>
      <c r="M1009" s="13"/>
    </row>
    <row r="1010" spans="1:13" x14ac:dyDescent="0.2">
      <c r="A1010" s="15"/>
      <c r="B1010" s="15"/>
      <c r="C1010" s="15"/>
      <c r="D1010" s="118"/>
      <c r="E1010" s="10"/>
      <c r="F1010" s="10"/>
      <c r="G1010" s="10"/>
      <c r="H1010" s="22"/>
      <c r="I1010" s="22"/>
      <c r="J1010" s="123"/>
      <c r="K1010" s="124"/>
      <c r="L1010" s="7"/>
      <c r="M1010" s="13"/>
    </row>
    <row r="1011" spans="1:13" x14ac:dyDescent="0.2">
      <c r="A1011" s="15"/>
      <c r="B1011" s="15"/>
      <c r="C1011" s="15"/>
      <c r="D1011" s="118"/>
      <c r="E1011" s="10"/>
      <c r="F1011" s="10"/>
      <c r="G1011" s="10"/>
      <c r="H1011" s="22"/>
      <c r="I1011" s="22"/>
      <c r="J1011" s="123"/>
      <c r="K1011" s="124"/>
      <c r="L1011" s="7"/>
      <c r="M1011" s="13"/>
    </row>
    <row r="1012" spans="1:13" x14ac:dyDescent="0.2">
      <c r="A1012" s="15"/>
      <c r="B1012" s="15"/>
      <c r="C1012" s="15"/>
      <c r="D1012" s="118"/>
      <c r="E1012" s="10"/>
      <c r="F1012" s="10"/>
      <c r="G1012" s="10"/>
      <c r="H1012" s="22"/>
      <c r="I1012" s="22"/>
      <c r="J1012" s="123"/>
      <c r="K1012" s="124"/>
      <c r="L1012" s="7"/>
      <c r="M1012" s="13"/>
    </row>
    <row r="1013" spans="1:13" x14ac:dyDescent="0.2">
      <c r="A1013" s="15"/>
      <c r="B1013" s="15"/>
      <c r="C1013" s="15"/>
      <c r="D1013" s="118"/>
      <c r="E1013" s="10"/>
      <c r="F1013" s="10"/>
      <c r="G1013" s="10"/>
      <c r="H1013" s="22"/>
      <c r="I1013" s="22"/>
      <c r="J1013" s="123"/>
      <c r="K1013" s="124"/>
      <c r="L1013" s="7"/>
      <c r="M1013" s="13"/>
    </row>
    <row r="1014" spans="1:13" x14ac:dyDescent="0.2">
      <c r="A1014" s="15"/>
      <c r="B1014" s="15"/>
      <c r="C1014" s="15"/>
      <c r="D1014" s="118"/>
      <c r="E1014" s="10"/>
      <c r="F1014" s="10"/>
      <c r="G1014" s="10"/>
      <c r="H1014" s="22"/>
      <c r="I1014" s="22"/>
      <c r="J1014" s="123"/>
      <c r="K1014" s="124"/>
      <c r="L1014" s="7"/>
      <c r="M1014" s="13"/>
    </row>
    <row r="1015" spans="1:13" x14ac:dyDescent="0.2">
      <c r="A1015" s="15"/>
      <c r="B1015" s="15"/>
      <c r="C1015" s="15"/>
      <c r="D1015" s="118"/>
      <c r="E1015" s="10"/>
      <c r="F1015" s="10"/>
      <c r="G1015" s="10"/>
      <c r="H1015" s="22"/>
      <c r="I1015" s="22"/>
      <c r="J1015" s="123"/>
      <c r="K1015" s="124"/>
      <c r="L1015" s="7"/>
      <c r="M1015" s="13"/>
    </row>
    <row r="1016" spans="1:13" x14ac:dyDescent="0.2">
      <c r="A1016" s="15"/>
      <c r="B1016" s="15"/>
      <c r="C1016" s="15"/>
      <c r="D1016" s="118"/>
      <c r="E1016" s="10"/>
      <c r="F1016" s="10"/>
      <c r="G1016" s="10"/>
      <c r="H1016" s="22"/>
      <c r="I1016" s="22"/>
      <c r="J1016" s="123"/>
      <c r="K1016" s="124"/>
      <c r="L1016" s="7"/>
      <c r="M1016" s="13"/>
    </row>
    <row r="1017" spans="1:13" x14ac:dyDescent="0.2">
      <c r="A1017" s="15"/>
      <c r="B1017" s="15"/>
      <c r="C1017" s="15"/>
      <c r="D1017" s="118"/>
      <c r="E1017" s="10"/>
      <c r="F1017" s="10"/>
      <c r="G1017" s="10"/>
      <c r="H1017" s="22"/>
      <c r="I1017" s="22"/>
      <c r="J1017" s="123"/>
      <c r="K1017" s="124"/>
      <c r="L1017" s="7"/>
      <c r="M1017" s="13"/>
    </row>
    <row r="1018" spans="1:13" x14ac:dyDescent="0.2">
      <c r="A1018" s="15"/>
      <c r="B1018" s="15"/>
      <c r="C1018" s="15"/>
      <c r="D1018" s="118"/>
      <c r="E1018" s="10"/>
      <c r="F1018" s="10"/>
      <c r="G1018" s="10"/>
      <c r="H1018" s="22"/>
      <c r="I1018" s="22"/>
      <c r="J1018" s="123"/>
      <c r="K1018" s="124"/>
      <c r="L1018" s="7"/>
      <c r="M1018" s="13"/>
    </row>
    <row r="1019" spans="1:13" x14ac:dyDescent="0.2">
      <c r="A1019" s="15"/>
      <c r="B1019" s="15"/>
      <c r="C1019" s="15"/>
      <c r="D1019" s="118"/>
      <c r="E1019" s="10"/>
      <c r="F1019" s="10"/>
      <c r="G1019" s="10"/>
      <c r="H1019" s="22"/>
      <c r="I1019" s="22"/>
      <c r="J1019" s="123"/>
      <c r="K1019" s="124"/>
      <c r="L1019" s="7"/>
      <c r="M1019" s="13"/>
    </row>
    <row r="1020" spans="1:13" x14ac:dyDescent="0.2">
      <c r="A1020" s="15"/>
      <c r="B1020" s="15"/>
      <c r="C1020" s="15"/>
      <c r="D1020" s="118"/>
      <c r="E1020" s="10"/>
      <c r="F1020" s="10"/>
      <c r="G1020" s="10"/>
      <c r="H1020" s="22"/>
      <c r="I1020" s="22"/>
      <c r="J1020" s="123"/>
      <c r="K1020" s="124"/>
      <c r="L1020" s="7"/>
      <c r="M1020" s="13"/>
    </row>
    <row r="1021" spans="1:13" x14ac:dyDescent="0.2">
      <c r="A1021" s="15"/>
      <c r="B1021" s="15"/>
      <c r="C1021" s="15"/>
      <c r="D1021" s="118"/>
      <c r="E1021" s="10"/>
      <c r="F1021" s="10"/>
      <c r="G1021" s="10"/>
      <c r="H1021" s="22"/>
      <c r="I1021" s="22"/>
      <c r="J1021" s="123"/>
      <c r="K1021" s="124"/>
      <c r="L1021" s="7"/>
      <c r="M1021" s="13"/>
    </row>
    <row r="1022" spans="1:13" x14ac:dyDescent="0.2">
      <c r="A1022" s="15"/>
      <c r="B1022" s="15"/>
      <c r="C1022" s="15"/>
      <c r="D1022" s="118"/>
      <c r="E1022" s="10"/>
      <c r="F1022" s="10"/>
      <c r="G1022" s="10"/>
      <c r="H1022" s="22"/>
      <c r="I1022" s="22"/>
      <c r="J1022" s="123"/>
      <c r="K1022" s="124"/>
      <c r="L1022" s="7"/>
      <c r="M1022" s="13"/>
    </row>
    <row r="1023" spans="1:13" x14ac:dyDescent="0.2">
      <c r="A1023" s="15"/>
      <c r="B1023" s="15"/>
      <c r="C1023" s="15"/>
      <c r="D1023" s="118"/>
      <c r="E1023" s="10"/>
      <c r="F1023" s="10"/>
      <c r="G1023" s="10"/>
      <c r="H1023" s="22"/>
      <c r="I1023" s="22"/>
      <c r="J1023" s="123"/>
      <c r="K1023" s="124"/>
      <c r="L1023" s="7"/>
      <c r="M1023" s="13"/>
    </row>
    <row r="1024" spans="1:13" x14ac:dyDescent="0.2">
      <c r="A1024" s="15"/>
      <c r="B1024" s="15"/>
      <c r="C1024" s="15"/>
      <c r="D1024" s="118"/>
      <c r="E1024" s="10"/>
      <c r="F1024" s="10"/>
      <c r="G1024" s="10"/>
      <c r="H1024" s="22"/>
      <c r="I1024" s="22"/>
      <c r="J1024" s="123"/>
      <c r="K1024" s="124"/>
      <c r="L1024" s="7"/>
      <c r="M1024" s="13"/>
    </row>
    <row r="1025" spans="1:13" x14ac:dyDescent="0.2">
      <c r="A1025" s="15"/>
      <c r="B1025" s="15"/>
      <c r="C1025" s="15"/>
      <c r="D1025" s="118"/>
      <c r="E1025" s="10"/>
      <c r="F1025" s="10"/>
      <c r="G1025" s="10"/>
      <c r="H1025" s="22"/>
      <c r="I1025" s="22"/>
      <c r="J1025" s="123"/>
      <c r="K1025" s="124"/>
      <c r="L1025" s="7"/>
      <c r="M1025" s="13"/>
    </row>
    <row r="1026" spans="1:13" x14ac:dyDescent="0.2">
      <c r="A1026" s="15"/>
      <c r="B1026" s="15"/>
      <c r="C1026" s="15"/>
      <c r="D1026" s="118"/>
      <c r="E1026" s="10"/>
      <c r="F1026" s="10"/>
      <c r="G1026" s="10"/>
      <c r="H1026" s="22"/>
      <c r="I1026" s="22"/>
      <c r="J1026" s="123"/>
      <c r="K1026" s="124"/>
      <c r="L1026" s="7"/>
      <c r="M1026" s="13"/>
    </row>
    <row r="1027" spans="1:13" x14ac:dyDescent="0.2">
      <c r="A1027" s="15"/>
      <c r="B1027" s="15"/>
      <c r="C1027" s="15"/>
      <c r="D1027" s="118"/>
      <c r="E1027" s="10"/>
      <c r="F1027" s="10"/>
      <c r="G1027" s="10"/>
      <c r="H1027" s="22"/>
      <c r="I1027" s="22"/>
      <c r="J1027" s="123"/>
      <c r="K1027" s="124"/>
      <c r="L1027" s="7"/>
      <c r="M1027" s="13"/>
    </row>
    <row r="1028" spans="1:13" x14ac:dyDescent="0.2">
      <c r="A1028" s="15"/>
      <c r="B1028" s="15"/>
      <c r="C1028" s="15"/>
      <c r="D1028" s="118"/>
      <c r="E1028" s="10"/>
      <c r="F1028" s="10"/>
      <c r="G1028" s="10"/>
      <c r="H1028" s="22"/>
      <c r="I1028" s="22"/>
      <c r="J1028" s="123"/>
      <c r="K1028" s="124"/>
      <c r="L1028" s="7"/>
      <c r="M1028" s="13"/>
    </row>
    <row r="1029" spans="1:13" x14ac:dyDescent="0.2">
      <c r="A1029" s="15"/>
      <c r="B1029" s="15"/>
      <c r="C1029" s="15"/>
      <c r="D1029" s="118"/>
      <c r="E1029" s="10"/>
      <c r="F1029" s="10"/>
      <c r="G1029" s="10"/>
      <c r="H1029" s="22"/>
      <c r="I1029" s="22"/>
      <c r="J1029" s="123"/>
      <c r="K1029" s="124"/>
      <c r="L1029" s="7"/>
      <c r="M1029" s="13"/>
    </row>
    <row r="1030" spans="1:13" x14ac:dyDescent="0.2">
      <c r="A1030" s="15"/>
      <c r="B1030" s="15"/>
      <c r="C1030" s="15"/>
      <c r="D1030" s="118"/>
      <c r="E1030" s="10"/>
      <c r="F1030" s="10"/>
      <c r="G1030" s="10"/>
      <c r="H1030" s="22"/>
      <c r="I1030" s="22"/>
      <c r="J1030" s="123"/>
      <c r="K1030" s="124"/>
      <c r="L1030" s="7"/>
      <c r="M1030" s="13"/>
    </row>
    <row r="1031" spans="1:13" x14ac:dyDescent="0.2">
      <c r="A1031" s="15"/>
      <c r="B1031" s="15"/>
      <c r="C1031" s="15"/>
      <c r="D1031" s="118"/>
      <c r="E1031" s="10"/>
      <c r="F1031" s="10"/>
      <c r="G1031" s="10"/>
      <c r="H1031" s="22"/>
      <c r="I1031" s="22"/>
      <c r="J1031" s="123"/>
      <c r="K1031" s="124"/>
      <c r="L1031" s="7"/>
      <c r="M1031" s="13"/>
    </row>
    <row r="1032" spans="1:13" x14ac:dyDescent="0.2">
      <c r="A1032" s="15"/>
      <c r="B1032" s="15"/>
      <c r="C1032" s="15"/>
      <c r="D1032" s="118"/>
      <c r="E1032" s="10"/>
      <c r="F1032" s="10"/>
      <c r="G1032" s="10"/>
      <c r="H1032" s="22"/>
      <c r="I1032" s="22"/>
      <c r="J1032" s="123"/>
      <c r="K1032" s="124"/>
      <c r="L1032" s="7"/>
      <c r="M1032" s="13"/>
    </row>
    <row r="1033" spans="1:13" x14ac:dyDescent="0.2">
      <c r="A1033" s="15"/>
      <c r="B1033" s="15"/>
      <c r="C1033" s="15"/>
      <c r="D1033" s="118"/>
      <c r="E1033" s="10"/>
      <c r="F1033" s="10"/>
      <c r="G1033" s="10"/>
      <c r="H1033" s="22"/>
      <c r="I1033" s="22"/>
      <c r="J1033" s="123"/>
      <c r="K1033" s="124"/>
      <c r="L1033" s="7"/>
      <c r="M1033" s="13"/>
    </row>
    <row r="1034" spans="1:13" x14ac:dyDescent="0.2">
      <c r="A1034" s="15"/>
      <c r="B1034" s="15"/>
      <c r="C1034" s="15"/>
      <c r="D1034" s="118"/>
      <c r="E1034" s="10"/>
      <c r="F1034" s="10"/>
      <c r="G1034" s="10"/>
      <c r="H1034" s="22"/>
      <c r="I1034" s="22"/>
      <c r="J1034" s="123"/>
      <c r="K1034" s="124"/>
      <c r="L1034" s="7"/>
      <c r="M1034" s="13"/>
    </row>
    <row r="1035" spans="1:13" x14ac:dyDescent="0.2">
      <c r="A1035" s="15"/>
      <c r="B1035" s="15"/>
      <c r="C1035" s="15"/>
      <c r="D1035" s="118"/>
      <c r="E1035" s="10"/>
      <c r="F1035" s="10"/>
      <c r="G1035" s="10"/>
      <c r="H1035" s="22"/>
      <c r="I1035" s="22"/>
      <c r="J1035" s="123"/>
      <c r="K1035" s="124"/>
      <c r="L1035" s="7"/>
      <c r="M1035" s="13"/>
    </row>
    <row r="1036" spans="1:13" x14ac:dyDescent="0.2">
      <c r="A1036" s="15"/>
      <c r="B1036" s="15"/>
      <c r="C1036" s="15"/>
      <c r="D1036" s="118"/>
      <c r="E1036" s="10"/>
      <c r="F1036" s="10"/>
      <c r="G1036" s="10"/>
      <c r="H1036" s="22"/>
      <c r="I1036" s="22"/>
      <c r="J1036" s="123"/>
      <c r="K1036" s="124"/>
      <c r="L1036" s="7"/>
      <c r="M1036" s="13"/>
    </row>
    <row r="1037" spans="1:13" x14ac:dyDescent="0.2">
      <c r="A1037" s="15"/>
      <c r="B1037" s="15"/>
      <c r="C1037" s="15"/>
      <c r="D1037" s="118"/>
      <c r="E1037" s="10"/>
      <c r="F1037" s="10"/>
      <c r="G1037" s="10"/>
      <c r="H1037" s="22"/>
      <c r="I1037" s="22"/>
      <c r="J1037" s="123"/>
      <c r="K1037" s="124"/>
      <c r="L1037" s="7"/>
      <c r="M1037" s="13"/>
    </row>
    <row r="1038" spans="1:13" x14ac:dyDescent="0.2">
      <c r="A1038" s="15"/>
      <c r="B1038" s="15"/>
      <c r="C1038" s="15"/>
      <c r="D1038" s="118"/>
      <c r="E1038" s="10"/>
      <c r="F1038" s="10"/>
      <c r="G1038" s="10"/>
      <c r="H1038" s="22"/>
      <c r="I1038" s="22"/>
      <c r="J1038" s="123"/>
      <c r="K1038" s="124"/>
      <c r="L1038" s="7"/>
      <c r="M1038" s="13"/>
    </row>
    <row r="1039" spans="1:13" x14ac:dyDescent="0.2">
      <c r="A1039" s="15"/>
      <c r="B1039" s="15"/>
      <c r="C1039" s="15"/>
      <c r="D1039" s="118"/>
      <c r="E1039" s="10"/>
      <c r="F1039" s="10"/>
      <c r="G1039" s="10"/>
      <c r="H1039" s="22"/>
      <c r="I1039" s="22"/>
      <c r="J1039" s="123"/>
      <c r="K1039" s="124"/>
      <c r="L1039" s="7"/>
      <c r="M1039" s="13"/>
    </row>
    <row r="1040" spans="1:13" x14ac:dyDescent="0.2">
      <c r="A1040" s="15"/>
      <c r="B1040" s="15"/>
      <c r="C1040" s="15"/>
      <c r="D1040" s="118"/>
      <c r="E1040" s="10"/>
      <c r="F1040" s="10"/>
      <c r="G1040" s="10"/>
      <c r="H1040" s="22"/>
      <c r="I1040" s="22"/>
      <c r="J1040" s="123"/>
      <c r="K1040" s="124"/>
      <c r="L1040" s="7"/>
      <c r="M1040" s="13"/>
    </row>
    <row r="1041" spans="1:13" x14ac:dyDescent="0.2">
      <c r="A1041" s="15"/>
      <c r="B1041" s="15"/>
      <c r="C1041" s="15"/>
      <c r="D1041" s="118"/>
      <c r="E1041" s="10"/>
      <c r="F1041" s="10"/>
      <c r="G1041" s="10"/>
      <c r="H1041" s="22"/>
      <c r="I1041" s="22"/>
      <c r="J1041" s="123"/>
      <c r="K1041" s="124"/>
      <c r="L1041" s="7"/>
      <c r="M1041" s="13"/>
    </row>
    <row r="1042" spans="1:13" x14ac:dyDescent="0.2">
      <c r="A1042" s="15"/>
      <c r="B1042" s="15"/>
      <c r="C1042" s="15"/>
      <c r="D1042" s="118"/>
      <c r="E1042" s="10"/>
      <c r="F1042" s="10"/>
      <c r="G1042" s="10"/>
      <c r="H1042" s="22"/>
      <c r="I1042" s="22"/>
      <c r="J1042" s="123"/>
      <c r="K1042" s="124"/>
      <c r="L1042" s="7"/>
      <c r="M1042" s="13"/>
    </row>
    <row r="1043" spans="1:13" x14ac:dyDescent="0.2">
      <c r="A1043" s="15"/>
      <c r="B1043" s="15"/>
      <c r="C1043" s="15"/>
      <c r="D1043" s="118"/>
      <c r="E1043" s="10"/>
      <c r="F1043" s="10"/>
      <c r="G1043" s="10"/>
      <c r="H1043" s="22"/>
      <c r="I1043" s="22"/>
      <c r="J1043" s="123"/>
      <c r="K1043" s="124"/>
      <c r="L1043" s="7"/>
      <c r="M1043" s="13"/>
    </row>
    <row r="1044" spans="1:13" x14ac:dyDescent="0.2">
      <c r="A1044" s="15"/>
      <c r="B1044" s="15"/>
      <c r="C1044" s="15"/>
      <c r="D1044" s="118"/>
      <c r="E1044" s="10"/>
      <c r="F1044" s="10"/>
      <c r="G1044" s="10"/>
      <c r="H1044" s="22"/>
      <c r="I1044" s="22"/>
      <c r="J1044" s="123"/>
      <c r="K1044" s="124"/>
      <c r="L1044" s="7"/>
      <c r="M1044" s="13"/>
    </row>
    <row r="1045" spans="1:13" x14ac:dyDescent="0.2">
      <c r="A1045" s="15"/>
      <c r="B1045" s="15"/>
      <c r="C1045" s="15"/>
      <c r="D1045" s="118"/>
      <c r="E1045" s="10"/>
      <c r="F1045" s="10"/>
      <c r="G1045" s="10"/>
      <c r="H1045" s="22"/>
      <c r="I1045" s="22"/>
      <c r="J1045" s="123"/>
      <c r="K1045" s="124"/>
      <c r="L1045" s="7"/>
      <c r="M1045" s="13"/>
    </row>
    <row r="1046" spans="1:13" x14ac:dyDescent="0.2">
      <c r="A1046" s="15"/>
      <c r="B1046" s="15"/>
      <c r="C1046" s="15"/>
      <c r="D1046" s="118"/>
      <c r="E1046" s="10"/>
      <c r="F1046" s="10"/>
      <c r="G1046" s="10"/>
      <c r="H1046" s="22"/>
      <c r="I1046" s="22"/>
      <c r="J1046" s="123"/>
      <c r="K1046" s="124"/>
      <c r="L1046" s="7"/>
      <c r="M1046" s="13"/>
    </row>
    <row r="1047" spans="1:13" x14ac:dyDescent="0.2">
      <c r="A1047" s="15"/>
      <c r="B1047" s="15"/>
      <c r="C1047" s="15"/>
      <c r="D1047" s="118"/>
      <c r="E1047" s="10"/>
      <c r="F1047" s="10"/>
      <c r="G1047" s="10"/>
      <c r="H1047" s="22"/>
      <c r="I1047" s="22"/>
      <c r="J1047" s="123"/>
      <c r="K1047" s="124"/>
      <c r="L1047" s="7"/>
      <c r="M1047" s="13"/>
    </row>
    <row r="1048" spans="1:13" x14ac:dyDescent="0.2">
      <c r="A1048" s="15"/>
      <c r="B1048" s="15"/>
      <c r="C1048" s="15"/>
      <c r="D1048" s="118"/>
      <c r="E1048" s="10"/>
      <c r="F1048" s="10"/>
      <c r="G1048" s="10"/>
      <c r="H1048" s="22"/>
      <c r="I1048" s="22"/>
      <c r="J1048" s="123"/>
      <c r="K1048" s="124"/>
      <c r="L1048" s="7"/>
      <c r="M1048" s="13"/>
    </row>
    <row r="1049" spans="1:13" x14ac:dyDescent="0.2">
      <c r="A1049" s="15"/>
      <c r="B1049" s="15"/>
      <c r="C1049" s="15"/>
      <c r="D1049" s="118"/>
      <c r="E1049" s="10"/>
      <c r="F1049" s="10"/>
      <c r="G1049" s="10"/>
      <c r="H1049" s="22"/>
      <c r="I1049" s="22"/>
      <c r="J1049" s="123"/>
      <c r="K1049" s="124"/>
      <c r="L1049" s="7"/>
      <c r="M1049" s="13"/>
    </row>
    <row r="1050" spans="1:13" x14ac:dyDescent="0.2">
      <c r="A1050" s="15"/>
      <c r="B1050" s="15"/>
      <c r="C1050" s="15"/>
      <c r="D1050" s="118"/>
      <c r="E1050" s="10"/>
      <c r="F1050" s="10"/>
      <c r="G1050" s="10"/>
      <c r="H1050" s="22"/>
      <c r="I1050" s="22"/>
      <c r="J1050" s="123"/>
      <c r="K1050" s="124"/>
      <c r="L1050" s="7"/>
      <c r="M1050" s="13"/>
    </row>
    <row r="1051" spans="1:13" x14ac:dyDescent="0.2">
      <c r="A1051" s="15"/>
      <c r="B1051" s="15"/>
      <c r="C1051" s="15"/>
      <c r="D1051" s="118"/>
      <c r="E1051" s="10"/>
      <c r="F1051" s="10"/>
      <c r="G1051" s="10"/>
      <c r="H1051" s="22"/>
      <c r="I1051" s="22"/>
      <c r="J1051" s="123"/>
      <c r="K1051" s="124"/>
      <c r="L1051" s="7"/>
      <c r="M1051" s="13"/>
    </row>
    <row r="1052" spans="1:13" x14ac:dyDescent="0.2">
      <c r="A1052" s="15"/>
      <c r="B1052" s="15"/>
      <c r="C1052" s="15"/>
      <c r="D1052" s="118"/>
      <c r="E1052" s="10"/>
      <c r="F1052" s="10"/>
      <c r="G1052" s="10"/>
      <c r="H1052" s="22"/>
      <c r="I1052" s="22"/>
      <c r="J1052" s="123"/>
      <c r="K1052" s="124"/>
      <c r="L1052" s="7"/>
      <c r="M1052" s="13"/>
    </row>
    <row r="1053" spans="1:13" x14ac:dyDescent="0.2">
      <c r="A1053" s="15"/>
      <c r="B1053" s="15"/>
      <c r="C1053" s="15"/>
      <c r="D1053" s="118"/>
      <c r="E1053" s="10"/>
      <c r="F1053" s="10"/>
      <c r="G1053" s="10"/>
      <c r="H1053" s="22"/>
      <c r="I1053" s="22"/>
      <c r="J1053" s="123"/>
      <c r="K1053" s="124"/>
      <c r="L1053" s="7"/>
      <c r="M1053" s="13"/>
    </row>
    <row r="1054" spans="1:13" x14ac:dyDescent="0.2">
      <c r="A1054" s="15"/>
      <c r="B1054" s="15"/>
      <c r="C1054" s="15"/>
      <c r="D1054" s="118"/>
      <c r="E1054" s="10"/>
      <c r="F1054" s="10"/>
      <c r="G1054" s="10"/>
      <c r="H1054" s="22"/>
      <c r="I1054" s="22"/>
      <c r="J1054" s="123"/>
      <c r="K1054" s="124"/>
      <c r="L1054" s="7"/>
      <c r="M1054" s="13"/>
    </row>
    <row r="1055" spans="1:13" x14ac:dyDescent="0.2">
      <c r="A1055" s="15"/>
      <c r="B1055" s="15"/>
      <c r="C1055" s="15"/>
      <c r="D1055" s="118"/>
      <c r="E1055" s="10"/>
      <c r="F1055" s="10"/>
      <c r="G1055" s="10"/>
      <c r="H1055" s="22"/>
      <c r="I1055" s="22"/>
      <c r="J1055" s="123"/>
      <c r="K1055" s="124"/>
      <c r="L1055" s="7"/>
      <c r="M1055" s="13"/>
    </row>
    <row r="1056" spans="1:13" x14ac:dyDescent="0.2">
      <c r="A1056" s="15"/>
      <c r="B1056" s="15"/>
      <c r="C1056" s="15"/>
      <c r="D1056" s="118"/>
      <c r="E1056" s="10"/>
      <c r="F1056" s="10"/>
      <c r="G1056" s="10"/>
      <c r="H1056" s="22"/>
      <c r="I1056" s="22"/>
      <c r="J1056" s="123"/>
      <c r="K1056" s="124"/>
      <c r="L1056" s="7"/>
      <c r="M1056" s="13"/>
    </row>
    <row r="1057" spans="1:13" x14ac:dyDescent="0.2">
      <c r="A1057" s="15"/>
      <c r="B1057" s="15"/>
      <c r="C1057" s="15"/>
      <c r="D1057" s="118"/>
      <c r="E1057" s="10"/>
      <c r="F1057" s="10"/>
      <c r="G1057" s="10"/>
      <c r="H1057" s="22"/>
      <c r="I1057" s="22"/>
      <c r="J1057" s="123"/>
      <c r="K1057" s="124"/>
      <c r="L1057" s="7"/>
      <c r="M1057" s="13"/>
    </row>
    <row r="1058" spans="1:13" x14ac:dyDescent="0.2">
      <c r="A1058" s="15"/>
      <c r="B1058" s="15"/>
      <c r="C1058" s="15"/>
      <c r="D1058" s="118"/>
      <c r="E1058" s="10"/>
      <c r="F1058" s="10"/>
      <c r="G1058" s="10"/>
      <c r="H1058" s="22"/>
      <c r="I1058" s="22"/>
      <c r="J1058" s="123"/>
      <c r="K1058" s="124"/>
      <c r="L1058" s="7"/>
      <c r="M1058" s="13"/>
    </row>
    <row r="1059" spans="1:13" x14ac:dyDescent="0.2">
      <c r="A1059" s="15"/>
      <c r="B1059" s="15"/>
      <c r="C1059" s="15"/>
      <c r="D1059" s="118"/>
      <c r="E1059" s="10"/>
      <c r="F1059" s="10"/>
      <c r="G1059" s="10"/>
      <c r="H1059" s="22"/>
      <c r="I1059" s="22"/>
      <c r="J1059" s="123"/>
      <c r="K1059" s="124"/>
      <c r="L1059" s="7"/>
      <c r="M1059" s="13"/>
    </row>
    <row r="1060" spans="1:13" x14ac:dyDescent="0.2">
      <c r="A1060" s="15"/>
      <c r="B1060" s="15"/>
      <c r="C1060" s="15"/>
      <c r="D1060" s="118"/>
      <c r="E1060" s="10"/>
      <c r="F1060" s="10"/>
      <c r="G1060" s="10"/>
      <c r="H1060" s="22"/>
      <c r="I1060" s="22"/>
      <c r="J1060" s="123"/>
      <c r="K1060" s="124"/>
      <c r="L1060" s="7"/>
      <c r="M1060" s="13"/>
    </row>
    <row r="1061" spans="1:13" x14ac:dyDescent="0.2">
      <c r="A1061" s="15"/>
      <c r="B1061" s="15"/>
      <c r="C1061" s="15"/>
      <c r="D1061" s="118"/>
      <c r="E1061" s="10"/>
      <c r="F1061" s="10"/>
      <c r="G1061" s="10"/>
      <c r="H1061" s="22"/>
      <c r="I1061" s="22"/>
      <c r="J1061" s="123"/>
      <c r="K1061" s="124"/>
      <c r="L1061" s="7"/>
      <c r="M1061" s="13"/>
    </row>
    <row r="1062" spans="1:13" x14ac:dyDescent="0.2">
      <c r="A1062" s="15"/>
      <c r="B1062" s="15"/>
      <c r="C1062" s="15"/>
      <c r="D1062" s="118"/>
      <c r="E1062" s="10"/>
      <c r="F1062" s="10"/>
      <c r="G1062" s="10"/>
      <c r="H1062" s="22"/>
      <c r="I1062" s="22"/>
      <c r="J1062" s="123"/>
      <c r="K1062" s="124"/>
      <c r="L1062" s="7"/>
      <c r="M1062" s="13"/>
    </row>
    <row r="1063" spans="1:13" x14ac:dyDescent="0.2">
      <c r="A1063" s="15"/>
      <c r="B1063" s="15"/>
      <c r="C1063" s="15"/>
      <c r="D1063" s="118"/>
      <c r="E1063" s="10"/>
      <c r="F1063" s="10"/>
      <c r="G1063" s="10"/>
      <c r="H1063" s="22"/>
      <c r="I1063" s="22"/>
      <c r="J1063" s="123"/>
      <c r="K1063" s="124"/>
      <c r="L1063" s="7"/>
      <c r="M1063" s="13"/>
    </row>
    <row r="1064" spans="1:13" x14ac:dyDescent="0.2">
      <c r="A1064" s="15"/>
      <c r="B1064" s="15"/>
      <c r="C1064" s="15"/>
      <c r="D1064" s="118"/>
      <c r="E1064" s="10"/>
      <c r="F1064" s="10"/>
      <c r="G1064" s="10"/>
      <c r="H1064" s="22"/>
      <c r="I1064" s="22"/>
      <c r="J1064" s="123"/>
      <c r="K1064" s="124"/>
      <c r="L1064" s="7"/>
      <c r="M1064" s="13"/>
    </row>
    <row r="1065" spans="1:13" x14ac:dyDescent="0.2">
      <c r="A1065" s="15"/>
      <c r="B1065" s="15"/>
      <c r="C1065" s="15"/>
      <c r="D1065" s="118"/>
      <c r="E1065" s="10"/>
      <c r="F1065" s="10"/>
      <c r="G1065" s="10"/>
      <c r="H1065" s="22"/>
      <c r="I1065" s="22"/>
      <c r="J1065" s="123"/>
      <c r="K1065" s="124"/>
      <c r="L1065" s="7"/>
      <c r="M1065" s="13"/>
    </row>
    <row r="1066" spans="1:13" x14ac:dyDescent="0.2">
      <c r="A1066" s="15"/>
      <c r="B1066" s="15"/>
      <c r="C1066" s="15"/>
      <c r="D1066" s="118"/>
      <c r="E1066" s="10"/>
      <c r="F1066" s="10"/>
      <c r="G1066" s="10"/>
      <c r="H1066" s="22"/>
      <c r="I1066" s="22"/>
      <c r="J1066" s="123"/>
      <c r="K1066" s="124"/>
      <c r="L1066" s="7"/>
      <c r="M1066" s="13"/>
    </row>
    <row r="1067" spans="1:13" x14ac:dyDescent="0.2">
      <c r="A1067" s="15"/>
      <c r="B1067" s="15"/>
      <c r="C1067" s="15"/>
      <c r="D1067" s="118"/>
      <c r="E1067" s="10"/>
      <c r="F1067" s="10"/>
      <c r="G1067" s="10"/>
      <c r="H1067" s="22"/>
      <c r="I1067" s="22"/>
      <c r="J1067" s="123"/>
      <c r="K1067" s="124"/>
      <c r="L1067" s="7"/>
      <c r="M1067" s="13"/>
    </row>
    <row r="1068" spans="1:13" x14ac:dyDescent="0.2">
      <c r="A1068" s="15"/>
      <c r="B1068" s="15"/>
      <c r="C1068" s="15"/>
      <c r="D1068" s="118"/>
      <c r="E1068" s="10"/>
      <c r="F1068" s="10"/>
      <c r="G1068" s="10"/>
      <c r="H1068" s="22"/>
      <c r="I1068" s="22"/>
      <c r="J1068" s="123"/>
      <c r="K1068" s="124"/>
      <c r="L1068" s="7"/>
      <c r="M1068" s="13"/>
    </row>
    <row r="1069" spans="1:13" x14ac:dyDescent="0.2">
      <c r="A1069" s="15"/>
      <c r="B1069" s="15"/>
      <c r="C1069" s="15"/>
      <c r="D1069" s="118"/>
      <c r="E1069" s="10"/>
      <c r="F1069" s="10"/>
      <c r="G1069" s="10"/>
      <c r="H1069" s="22"/>
      <c r="I1069" s="22"/>
      <c r="J1069" s="123"/>
      <c r="K1069" s="124"/>
      <c r="L1069" s="7"/>
      <c r="M1069" s="13"/>
    </row>
    <row r="1070" spans="1:13" x14ac:dyDescent="0.2">
      <c r="A1070" s="15"/>
      <c r="B1070" s="15"/>
      <c r="C1070" s="15"/>
      <c r="D1070" s="118"/>
      <c r="E1070" s="10"/>
      <c r="F1070" s="10"/>
      <c r="G1070" s="10"/>
      <c r="H1070" s="22"/>
      <c r="I1070" s="22"/>
      <c r="J1070" s="123"/>
      <c r="K1070" s="124"/>
      <c r="L1070" s="7"/>
      <c r="M1070" s="13"/>
    </row>
    <row r="1071" spans="1:13" x14ac:dyDescent="0.2">
      <c r="A1071" s="15"/>
      <c r="B1071" s="15"/>
      <c r="C1071" s="15"/>
      <c r="D1071" s="118"/>
      <c r="E1071" s="10"/>
      <c r="F1071" s="10"/>
      <c r="G1071" s="10"/>
      <c r="H1071" s="22"/>
      <c r="I1071" s="22"/>
      <c r="J1071" s="123"/>
      <c r="K1071" s="124"/>
      <c r="L1071" s="7"/>
      <c r="M1071" s="13"/>
    </row>
    <row r="1072" spans="1:13" x14ac:dyDescent="0.2">
      <c r="A1072" s="15"/>
      <c r="B1072" s="15"/>
      <c r="C1072" s="15"/>
      <c r="D1072" s="118"/>
      <c r="E1072" s="10"/>
      <c r="F1072" s="10"/>
      <c r="G1072" s="10"/>
      <c r="H1072" s="22"/>
      <c r="I1072" s="22"/>
      <c r="J1072" s="123"/>
      <c r="K1072" s="124"/>
      <c r="L1072" s="7"/>
      <c r="M1072" s="13"/>
    </row>
    <row r="1073" spans="1:13" x14ac:dyDescent="0.2">
      <c r="A1073" s="15"/>
      <c r="B1073" s="15"/>
      <c r="C1073" s="15"/>
      <c r="D1073" s="118"/>
      <c r="E1073" s="10"/>
      <c r="F1073" s="10"/>
      <c r="G1073" s="10"/>
      <c r="H1073" s="22"/>
      <c r="I1073" s="22"/>
      <c r="J1073" s="123"/>
      <c r="K1073" s="124"/>
      <c r="L1073" s="7"/>
      <c r="M1073" s="13"/>
    </row>
    <row r="1074" spans="1:13" x14ac:dyDescent="0.2">
      <c r="A1074" s="15"/>
      <c r="B1074" s="15"/>
      <c r="C1074" s="15"/>
      <c r="D1074" s="118"/>
      <c r="E1074" s="10"/>
      <c r="F1074" s="10"/>
      <c r="G1074" s="10"/>
      <c r="H1074" s="22"/>
      <c r="I1074" s="22"/>
      <c r="J1074" s="123"/>
      <c r="K1074" s="124"/>
      <c r="L1074" s="7"/>
      <c r="M1074" s="13"/>
    </row>
    <row r="1075" spans="1:13" x14ac:dyDescent="0.2">
      <c r="A1075" s="15"/>
      <c r="B1075" s="15"/>
      <c r="C1075" s="15"/>
      <c r="D1075" s="118"/>
      <c r="E1075" s="10"/>
      <c r="F1075" s="10"/>
      <c r="G1075" s="10"/>
      <c r="H1075" s="22"/>
      <c r="I1075" s="22"/>
      <c r="J1075" s="123"/>
      <c r="K1075" s="124"/>
      <c r="L1075" s="7"/>
      <c r="M1075" s="13"/>
    </row>
    <row r="1076" spans="1:13" x14ac:dyDescent="0.2">
      <c r="A1076" s="15"/>
      <c r="B1076" s="15"/>
      <c r="C1076" s="15"/>
      <c r="D1076" s="118"/>
      <c r="E1076" s="10"/>
      <c r="F1076" s="10"/>
      <c r="G1076" s="10"/>
      <c r="H1076" s="22"/>
      <c r="I1076" s="22"/>
      <c r="J1076" s="123"/>
      <c r="K1076" s="124"/>
      <c r="L1076" s="7"/>
      <c r="M1076" s="13"/>
    </row>
    <row r="1077" spans="1:13" x14ac:dyDescent="0.2">
      <c r="A1077" s="15"/>
      <c r="B1077" s="15"/>
      <c r="C1077" s="15"/>
      <c r="D1077" s="118"/>
      <c r="E1077" s="10"/>
      <c r="F1077" s="10"/>
      <c r="G1077" s="10"/>
      <c r="H1077" s="22"/>
      <c r="I1077" s="22"/>
      <c r="J1077" s="123"/>
      <c r="K1077" s="124"/>
      <c r="L1077" s="7"/>
      <c r="M1077" s="13"/>
    </row>
    <row r="1078" spans="1:13" x14ac:dyDescent="0.2">
      <c r="A1078" s="15"/>
      <c r="B1078" s="15"/>
      <c r="C1078" s="15"/>
      <c r="D1078" s="118"/>
      <c r="E1078" s="10"/>
      <c r="F1078" s="10"/>
      <c r="G1078" s="10"/>
      <c r="H1078" s="22"/>
      <c r="I1078" s="22"/>
      <c r="J1078" s="123"/>
      <c r="K1078" s="124"/>
      <c r="L1078" s="7"/>
      <c r="M1078" s="13"/>
    </row>
    <row r="1079" spans="1:13" x14ac:dyDescent="0.2">
      <c r="A1079" s="15"/>
      <c r="B1079" s="15"/>
      <c r="C1079" s="15"/>
      <c r="D1079" s="118"/>
      <c r="E1079" s="10"/>
      <c r="F1079" s="10"/>
      <c r="G1079" s="10"/>
      <c r="H1079" s="22"/>
      <c r="I1079" s="22"/>
      <c r="J1079" s="123"/>
      <c r="K1079" s="124"/>
      <c r="L1079" s="7"/>
      <c r="M1079" s="13"/>
    </row>
    <row r="1080" spans="1:13" x14ac:dyDescent="0.2">
      <c r="A1080" s="15"/>
      <c r="B1080" s="15"/>
      <c r="C1080" s="15"/>
      <c r="D1080" s="118"/>
      <c r="E1080" s="10"/>
      <c r="F1080" s="10"/>
      <c r="G1080" s="10"/>
      <c r="H1080" s="22"/>
      <c r="I1080" s="22"/>
      <c r="J1080" s="123"/>
      <c r="K1080" s="124"/>
      <c r="L1080" s="7"/>
      <c r="M1080" s="13"/>
    </row>
    <row r="1081" spans="1:13" x14ac:dyDescent="0.2">
      <c r="A1081" s="15"/>
      <c r="B1081" s="15"/>
      <c r="C1081" s="15"/>
      <c r="D1081" s="118"/>
      <c r="E1081" s="10"/>
      <c r="F1081" s="10"/>
      <c r="G1081" s="10"/>
      <c r="H1081" s="22"/>
      <c r="I1081" s="22"/>
      <c r="J1081" s="123"/>
      <c r="K1081" s="124"/>
      <c r="L1081" s="7"/>
      <c r="M1081" s="13"/>
    </row>
    <row r="1082" spans="1:13" x14ac:dyDescent="0.2">
      <c r="A1082" s="15"/>
      <c r="B1082" s="15"/>
      <c r="C1082" s="15"/>
      <c r="D1082" s="118"/>
      <c r="E1082" s="10"/>
      <c r="F1082" s="10"/>
      <c r="G1082" s="10"/>
      <c r="H1082" s="22"/>
      <c r="I1082" s="22"/>
      <c r="J1082" s="123"/>
      <c r="K1082" s="124"/>
      <c r="L1082" s="7"/>
      <c r="M1082" s="13"/>
    </row>
    <row r="1083" spans="1:13" x14ac:dyDescent="0.2">
      <c r="A1083" s="15"/>
      <c r="B1083" s="15"/>
      <c r="C1083" s="15"/>
      <c r="D1083" s="118"/>
      <c r="E1083" s="10"/>
      <c r="F1083" s="10"/>
      <c r="G1083" s="10"/>
      <c r="H1083" s="22"/>
      <c r="I1083" s="22"/>
      <c r="J1083" s="123"/>
      <c r="K1083" s="124"/>
      <c r="L1083" s="7"/>
      <c r="M1083" s="13"/>
    </row>
    <row r="1084" spans="1:13" x14ac:dyDescent="0.2">
      <c r="A1084" s="15"/>
      <c r="B1084" s="15"/>
      <c r="C1084" s="15"/>
      <c r="D1084" s="118"/>
      <c r="E1084" s="10"/>
      <c r="F1084" s="10"/>
      <c r="G1084" s="10"/>
      <c r="H1084" s="22"/>
      <c r="I1084" s="22"/>
      <c r="J1084" s="123"/>
      <c r="K1084" s="124"/>
      <c r="L1084" s="7"/>
      <c r="M1084" s="13"/>
    </row>
    <row r="1085" spans="1:13" x14ac:dyDescent="0.2">
      <c r="A1085" s="15"/>
      <c r="B1085" s="15"/>
      <c r="C1085" s="15"/>
      <c r="D1085" s="118"/>
      <c r="E1085" s="10"/>
      <c r="F1085" s="10"/>
      <c r="G1085" s="10"/>
      <c r="H1085" s="22"/>
      <c r="I1085" s="22"/>
      <c r="J1085" s="123"/>
      <c r="K1085" s="124"/>
      <c r="L1085" s="7"/>
      <c r="M1085" s="13"/>
    </row>
    <row r="1086" spans="1:13" x14ac:dyDescent="0.2">
      <c r="A1086" s="15"/>
      <c r="B1086" s="15"/>
      <c r="C1086" s="15"/>
      <c r="D1086" s="118"/>
      <c r="E1086" s="10"/>
      <c r="F1086" s="10"/>
      <c r="G1086" s="10"/>
      <c r="H1086" s="22"/>
      <c r="I1086" s="22"/>
      <c r="J1086" s="123"/>
      <c r="K1086" s="124"/>
      <c r="L1086" s="7"/>
      <c r="M1086" s="13"/>
    </row>
    <row r="1087" spans="1:13" x14ac:dyDescent="0.2">
      <c r="A1087" s="15"/>
      <c r="B1087" s="15"/>
      <c r="C1087" s="15"/>
      <c r="D1087" s="118"/>
      <c r="E1087" s="10"/>
      <c r="F1087" s="10"/>
      <c r="G1087" s="10"/>
      <c r="H1087" s="22"/>
      <c r="I1087" s="22"/>
      <c r="J1087" s="123"/>
      <c r="K1087" s="124"/>
      <c r="L1087" s="7"/>
      <c r="M1087" s="13"/>
    </row>
    <row r="1088" spans="1:13" x14ac:dyDescent="0.2">
      <c r="A1088" s="15"/>
      <c r="B1088" s="15"/>
      <c r="C1088" s="15"/>
      <c r="D1088" s="118"/>
      <c r="E1088" s="10"/>
      <c r="F1088" s="10"/>
      <c r="G1088" s="10"/>
      <c r="H1088" s="22"/>
      <c r="I1088" s="22"/>
      <c r="J1088" s="123"/>
      <c r="K1088" s="124"/>
      <c r="L1088" s="7"/>
      <c r="M1088" s="13"/>
    </row>
    <row r="1089" spans="1:13" x14ac:dyDescent="0.2">
      <c r="A1089" s="15"/>
      <c r="B1089" s="15"/>
      <c r="C1089" s="15"/>
      <c r="D1089" s="118"/>
      <c r="E1089" s="10"/>
      <c r="F1089" s="10"/>
      <c r="G1089" s="10"/>
      <c r="H1089" s="22"/>
      <c r="I1089" s="22"/>
      <c r="J1089" s="123"/>
      <c r="K1089" s="124"/>
      <c r="L1089" s="7"/>
      <c r="M1089" s="13"/>
    </row>
    <row r="1090" spans="1:13" x14ac:dyDescent="0.2">
      <c r="A1090" s="15"/>
      <c r="B1090" s="15"/>
      <c r="C1090" s="15"/>
      <c r="D1090" s="118"/>
      <c r="E1090" s="10"/>
      <c r="F1090" s="10"/>
      <c r="G1090" s="10"/>
      <c r="H1090" s="22"/>
      <c r="I1090" s="22"/>
      <c r="J1090" s="123"/>
      <c r="K1090" s="124"/>
      <c r="L1090" s="7"/>
      <c r="M1090" s="13"/>
    </row>
    <row r="1091" spans="1:13" x14ac:dyDescent="0.2">
      <c r="A1091" s="15"/>
      <c r="B1091" s="15"/>
      <c r="C1091" s="15"/>
      <c r="D1091" s="118"/>
      <c r="E1091" s="10"/>
      <c r="F1091" s="10"/>
      <c r="G1091" s="10"/>
      <c r="H1091" s="22"/>
      <c r="I1091" s="22"/>
      <c r="J1091" s="123"/>
      <c r="K1091" s="124"/>
      <c r="L1091" s="7"/>
      <c r="M1091" s="13"/>
    </row>
    <row r="1092" spans="1:13" x14ac:dyDescent="0.2">
      <c r="A1092" s="15"/>
      <c r="B1092" s="15"/>
      <c r="C1092" s="15"/>
      <c r="D1092" s="118"/>
      <c r="E1092" s="10"/>
      <c r="F1092" s="10"/>
      <c r="G1092" s="10"/>
      <c r="H1092" s="22"/>
      <c r="I1092" s="22"/>
      <c r="J1092" s="123"/>
      <c r="K1092" s="124"/>
      <c r="L1092" s="7"/>
      <c r="M1092" s="13"/>
    </row>
    <row r="1093" spans="1:13" x14ac:dyDescent="0.2">
      <c r="A1093" s="15"/>
      <c r="B1093" s="15"/>
      <c r="C1093" s="15"/>
      <c r="D1093" s="118"/>
      <c r="E1093" s="10"/>
      <c r="F1093" s="10"/>
      <c r="G1093" s="10"/>
      <c r="H1093" s="22"/>
      <c r="I1093" s="22"/>
      <c r="J1093" s="123"/>
      <c r="K1093" s="124"/>
      <c r="L1093" s="7"/>
      <c r="M1093" s="13"/>
    </row>
    <row r="1094" spans="1:13" x14ac:dyDescent="0.2">
      <c r="A1094" s="15"/>
      <c r="B1094" s="15"/>
      <c r="C1094" s="15"/>
      <c r="D1094" s="118"/>
      <c r="E1094" s="10"/>
      <c r="F1094" s="10"/>
      <c r="G1094" s="10"/>
      <c r="H1094" s="22"/>
      <c r="I1094" s="22"/>
      <c r="J1094" s="123"/>
      <c r="K1094" s="124"/>
      <c r="L1094" s="7"/>
      <c r="M1094" s="13"/>
    </row>
    <row r="1095" spans="1:13" x14ac:dyDescent="0.2">
      <c r="A1095" s="15"/>
      <c r="B1095" s="15"/>
      <c r="C1095" s="15"/>
      <c r="D1095" s="118"/>
      <c r="E1095" s="10"/>
      <c r="F1095" s="10"/>
      <c r="G1095" s="10"/>
      <c r="H1095" s="22"/>
      <c r="I1095" s="22"/>
      <c r="J1095" s="123"/>
      <c r="K1095" s="124"/>
      <c r="L1095" s="7"/>
      <c r="M1095" s="13"/>
    </row>
    <row r="1096" spans="1:13" x14ac:dyDescent="0.2">
      <c r="A1096" s="15"/>
      <c r="B1096" s="15"/>
      <c r="C1096" s="15"/>
      <c r="D1096" s="118"/>
      <c r="E1096" s="10"/>
      <c r="F1096" s="10"/>
      <c r="G1096" s="10"/>
      <c r="H1096" s="22"/>
      <c r="I1096" s="22"/>
      <c r="J1096" s="123"/>
      <c r="K1096" s="124"/>
      <c r="L1096" s="7"/>
      <c r="M1096" s="13"/>
    </row>
    <row r="1097" spans="1:13" x14ac:dyDescent="0.2">
      <c r="A1097" s="15"/>
      <c r="B1097" s="15"/>
      <c r="C1097" s="15"/>
      <c r="D1097" s="118"/>
      <c r="E1097" s="10"/>
      <c r="F1097" s="10"/>
      <c r="G1097" s="10"/>
      <c r="H1097" s="22"/>
      <c r="I1097" s="22"/>
      <c r="J1097" s="123"/>
      <c r="K1097" s="124"/>
      <c r="L1097" s="7"/>
      <c r="M1097" s="13"/>
    </row>
    <row r="1098" spans="1:13" x14ac:dyDescent="0.2">
      <c r="A1098" s="15"/>
      <c r="B1098" s="15"/>
      <c r="C1098" s="15"/>
      <c r="D1098" s="118"/>
      <c r="E1098" s="10"/>
      <c r="F1098" s="10"/>
      <c r="G1098" s="10"/>
      <c r="H1098" s="22"/>
      <c r="I1098" s="22"/>
      <c r="J1098" s="123"/>
      <c r="K1098" s="124"/>
      <c r="L1098" s="7"/>
      <c r="M1098" s="13"/>
    </row>
    <row r="1099" spans="1:13" x14ac:dyDescent="0.2">
      <c r="A1099" s="15"/>
      <c r="B1099" s="15"/>
      <c r="C1099" s="15"/>
      <c r="D1099" s="118"/>
      <c r="E1099" s="10"/>
      <c r="F1099" s="10"/>
      <c r="G1099" s="10"/>
      <c r="H1099" s="22"/>
      <c r="I1099" s="22"/>
      <c r="J1099" s="123"/>
      <c r="K1099" s="124"/>
      <c r="L1099" s="7"/>
      <c r="M1099" s="13"/>
    </row>
    <row r="1100" spans="1:13" x14ac:dyDescent="0.2">
      <c r="A1100" s="15"/>
      <c r="B1100" s="15"/>
      <c r="C1100" s="15"/>
      <c r="D1100" s="118"/>
      <c r="E1100" s="10"/>
      <c r="F1100" s="10"/>
      <c r="G1100" s="10"/>
      <c r="H1100" s="22"/>
      <c r="I1100" s="22"/>
      <c r="J1100" s="123"/>
      <c r="K1100" s="124"/>
      <c r="L1100" s="7"/>
      <c r="M1100" s="13"/>
    </row>
    <row r="1101" spans="1:13" x14ac:dyDescent="0.2">
      <c r="A1101" s="15"/>
      <c r="B1101" s="15"/>
      <c r="C1101" s="15"/>
      <c r="D1101" s="118"/>
      <c r="E1101" s="10"/>
      <c r="F1101" s="10"/>
      <c r="G1101" s="10"/>
      <c r="H1101" s="22"/>
      <c r="I1101" s="22"/>
      <c r="J1101" s="123"/>
      <c r="K1101" s="124"/>
      <c r="L1101" s="7"/>
      <c r="M1101" s="13"/>
    </row>
    <row r="1102" spans="1:13" x14ac:dyDescent="0.2">
      <c r="A1102" s="15"/>
      <c r="B1102" s="15"/>
      <c r="C1102" s="15"/>
      <c r="D1102" s="118"/>
      <c r="E1102" s="10"/>
      <c r="F1102" s="10"/>
      <c r="G1102" s="10"/>
      <c r="H1102" s="22"/>
      <c r="I1102" s="22"/>
      <c r="J1102" s="123"/>
      <c r="K1102" s="124"/>
      <c r="L1102" s="7"/>
      <c r="M1102" s="13"/>
    </row>
    <row r="1103" spans="1:13" x14ac:dyDescent="0.2">
      <c r="A1103" s="15"/>
      <c r="B1103" s="15"/>
      <c r="C1103" s="15"/>
      <c r="D1103" s="118"/>
      <c r="E1103" s="10"/>
      <c r="F1103" s="10"/>
      <c r="G1103" s="10"/>
      <c r="H1103" s="22"/>
      <c r="I1103" s="22"/>
      <c r="J1103" s="123"/>
      <c r="K1103" s="124"/>
      <c r="L1103" s="7"/>
      <c r="M1103" s="13"/>
    </row>
    <row r="1104" spans="1:13" x14ac:dyDescent="0.2">
      <c r="A1104" s="15"/>
      <c r="B1104" s="15"/>
      <c r="C1104" s="15"/>
      <c r="D1104" s="118"/>
      <c r="E1104" s="10"/>
      <c r="F1104" s="10"/>
      <c r="G1104" s="10"/>
      <c r="H1104" s="22"/>
      <c r="I1104" s="22"/>
      <c r="J1104" s="123"/>
      <c r="K1104" s="124"/>
      <c r="L1104" s="7"/>
      <c r="M1104" s="13"/>
    </row>
    <row r="1105" spans="1:13" x14ac:dyDescent="0.2">
      <c r="A1105" s="15"/>
      <c r="B1105" s="15"/>
      <c r="C1105" s="15"/>
      <c r="D1105" s="118"/>
      <c r="E1105" s="10"/>
      <c r="F1105" s="10"/>
      <c r="G1105" s="10"/>
      <c r="H1105" s="22"/>
      <c r="I1105" s="22"/>
      <c r="J1105" s="123"/>
      <c r="K1105" s="124"/>
      <c r="L1105" s="7"/>
      <c r="M1105" s="13"/>
    </row>
    <row r="1106" spans="1:13" x14ac:dyDescent="0.2">
      <c r="A1106" s="15"/>
      <c r="B1106" s="15"/>
      <c r="C1106" s="15"/>
      <c r="D1106" s="118"/>
      <c r="E1106" s="10"/>
      <c r="F1106" s="10"/>
      <c r="G1106" s="10"/>
      <c r="H1106" s="22"/>
      <c r="I1106" s="22"/>
      <c r="J1106" s="123"/>
      <c r="K1106" s="124"/>
      <c r="L1106" s="7"/>
      <c r="M1106" s="13"/>
    </row>
    <row r="1107" spans="1:13" x14ac:dyDescent="0.2">
      <c r="A1107" s="15"/>
      <c r="B1107" s="15"/>
      <c r="C1107" s="15"/>
      <c r="D1107" s="118"/>
      <c r="E1107" s="10"/>
      <c r="F1107" s="10"/>
      <c r="G1107" s="10"/>
      <c r="H1107" s="22"/>
      <c r="I1107" s="22"/>
      <c r="J1107" s="123"/>
      <c r="K1107" s="124"/>
      <c r="L1107" s="7"/>
      <c r="M1107" s="13"/>
    </row>
    <row r="1108" spans="1:13" x14ac:dyDescent="0.2">
      <c r="A1108" s="15"/>
      <c r="B1108" s="15"/>
      <c r="C1108" s="15"/>
      <c r="D1108" s="118"/>
      <c r="E1108" s="10"/>
      <c r="F1108" s="10"/>
      <c r="G1108" s="10"/>
      <c r="H1108" s="22"/>
      <c r="I1108" s="22"/>
      <c r="J1108" s="123"/>
      <c r="K1108" s="124"/>
      <c r="L1108" s="7"/>
      <c r="M1108" s="13"/>
    </row>
    <row r="1109" spans="1:13" x14ac:dyDescent="0.2">
      <c r="A1109" s="15"/>
      <c r="B1109" s="15"/>
      <c r="C1109" s="15"/>
      <c r="D1109" s="118"/>
      <c r="E1109" s="10"/>
      <c r="F1109" s="10"/>
      <c r="G1109" s="10"/>
      <c r="H1109" s="22"/>
      <c r="I1109" s="22"/>
      <c r="J1109" s="123"/>
      <c r="K1109" s="124"/>
      <c r="L1109" s="7"/>
      <c r="M1109" s="13"/>
    </row>
    <row r="1110" spans="1:13" x14ac:dyDescent="0.2">
      <c r="A1110" s="15"/>
      <c r="B1110" s="15"/>
      <c r="C1110" s="15"/>
      <c r="D1110" s="118"/>
      <c r="E1110" s="10"/>
      <c r="F1110" s="10"/>
      <c r="G1110" s="10"/>
      <c r="H1110" s="22"/>
      <c r="I1110" s="22"/>
      <c r="J1110" s="123"/>
      <c r="K1110" s="124"/>
      <c r="L1110" s="7"/>
      <c r="M1110" s="13"/>
    </row>
    <row r="1111" spans="1:13" x14ac:dyDescent="0.2">
      <c r="A1111" s="15"/>
      <c r="B1111" s="15"/>
      <c r="C1111" s="15"/>
      <c r="D1111" s="118"/>
      <c r="E1111" s="10"/>
      <c r="F1111" s="10"/>
      <c r="G1111" s="10"/>
      <c r="H1111" s="22"/>
      <c r="I1111" s="22"/>
      <c r="J1111" s="123"/>
      <c r="K1111" s="124"/>
      <c r="L1111" s="7"/>
      <c r="M1111" s="13"/>
    </row>
    <row r="1112" spans="1:13" x14ac:dyDescent="0.2">
      <c r="A1112" s="15"/>
      <c r="B1112" s="15"/>
      <c r="C1112" s="15"/>
      <c r="D1112" s="118"/>
      <c r="E1112" s="10"/>
      <c r="F1112" s="10"/>
      <c r="G1112" s="10"/>
      <c r="H1112" s="22"/>
      <c r="I1112" s="22"/>
      <c r="J1112" s="123"/>
      <c r="K1112" s="124"/>
      <c r="L1112" s="7"/>
      <c r="M1112" s="13"/>
    </row>
    <row r="1113" spans="1:13" x14ac:dyDescent="0.2">
      <c r="A1113" s="15"/>
      <c r="B1113" s="15"/>
      <c r="C1113" s="15"/>
      <c r="D1113" s="118"/>
      <c r="E1113" s="10"/>
      <c r="F1113" s="10"/>
      <c r="G1113" s="10"/>
      <c r="H1113" s="22"/>
      <c r="I1113" s="22"/>
      <c r="J1113" s="123"/>
      <c r="K1113" s="124"/>
      <c r="L1113" s="7"/>
      <c r="M1113" s="13"/>
    </row>
    <row r="1114" spans="1:13" x14ac:dyDescent="0.2">
      <c r="A1114" s="15"/>
      <c r="B1114" s="15"/>
      <c r="C1114" s="15"/>
      <c r="D1114" s="118"/>
      <c r="E1114" s="10"/>
      <c r="F1114" s="10"/>
      <c r="G1114" s="10"/>
      <c r="H1114" s="22"/>
      <c r="I1114" s="22"/>
      <c r="J1114" s="123"/>
      <c r="K1114" s="124"/>
      <c r="L1114" s="7"/>
      <c r="M1114" s="13"/>
    </row>
    <row r="1115" spans="1:13" x14ac:dyDescent="0.2">
      <c r="A1115" s="15"/>
      <c r="B1115" s="15"/>
      <c r="C1115" s="15"/>
      <c r="D1115" s="118"/>
      <c r="E1115" s="10"/>
      <c r="F1115" s="10"/>
      <c r="G1115" s="10"/>
      <c r="H1115" s="22"/>
      <c r="I1115" s="22"/>
      <c r="J1115" s="123"/>
      <c r="K1115" s="124"/>
      <c r="L1115" s="7"/>
      <c r="M1115" s="13"/>
    </row>
    <row r="1116" spans="1:13" x14ac:dyDescent="0.2">
      <c r="A1116" s="15"/>
      <c r="B1116" s="15"/>
      <c r="C1116" s="15"/>
      <c r="D1116" s="118"/>
      <c r="E1116" s="10"/>
      <c r="F1116" s="10"/>
      <c r="G1116" s="10"/>
      <c r="H1116" s="22"/>
      <c r="I1116" s="22"/>
      <c r="J1116" s="123"/>
      <c r="K1116" s="124"/>
      <c r="L1116" s="7"/>
      <c r="M1116" s="13"/>
    </row>
    <row r="1117" spans="1:13" x14ac:dyDescent="0.2">
      <c r="A1117" s="15"/>
      <c r="B1117" s="15"/>
      <c r="C1117" s="15"/>
      <c r="D1117" s="118"/>
      <c r="E1117" s="10"/>
      <c r="F1117" s="10"/>
      <c r="G1117" s="10"/>
      <c r="H1117" s="22"/>
      <c r="I1117" s="22"/>
      <c r="J1117" s="123"/>
      <c r="K1117" s="124"/>
      <c r="L1117" s="7"/>
      <c r="M1117" s="13"/>
    </row>
    <row r="1118" spans="1:13" x14ac:dyDescent="0.2">
      <c r="A1118" s="15"/>
      <c r="B1118" s="15"/>
      <c r="C1118" s="15"/>
      <c r="D1118" s="118"/>
      <c r="E1118" s="10"/>
      <c r="F1118" s="10"/>
      <c r="G1118" s="10"/>
      <c r="H1118" s="22"/>
      <c r="I1118" s="22"/>
      <c r="J1118" s="123"/>
      <c r="K1118" s="124"/>
      <c r="L1118" s="7"/>
      <c r="M1118" s="13"/>
    </row>
    <row r="1119" spans="1:13" x14ac:dyDescent="0.2">
      <c r="A1119" s="15"/>
      <c r="B1119" s="15"/>
      <c r="C1119" s="15"/>
      <c r="D1119" s="118"/>
      <c r="E1119" s="10"/>
      <c r="F1119" s="10"/>
      <c r="G1119" s="10"/>
      <c r="H1119" s="22"/>
      <c r="I1119" s="22"/>
      <c r="J1119" s="123"/>
      <c r="K1119" s="124"/>
      <c r="L1119" s="7"/>
      <c r="M1119" s="13"/>
    </row>
    <row r="1120" spans="1:13" x14ac:dyDescent="0.2">
      <c r="A1120" s="15"/>
      <c r="B1120" s="15"/>
      <c r="C1120" s="15"/>
      <c r="D1120" s="118"/>
      <c r="E1120" s="10"/>
      <c r="F1120" s="10"/>
      <c r="G1120" s="10"/>
      <c r="H1120" s="22"/>
      <c r="I1120" s="22"/>
      <c r="J1120" s="123"/>
      <c r="K1120" s="124"/>
      <c r="L1120" s="7"/>
      <c r="M1120" s="13"/>
    </row>
    <row r="1121" spans="1:13" x14ac:dyDescent="0.2">
      <c r="A1121" s="15"/>
      <c r="B1121" s="15"/>
      <c r="C1121" s="15"/>
      <c r="D1121" s="118"/>
      <c r="E1121" s="10"/>
      <c r="F1121" s="10"/>
      <c r="G1121" s="10"/>
      <c r="H1121" s="22"/>
      <c r="I1121" s="22"/>
      <c r="J1121" s="123"/>
      <c r="K1121" s="124"/>
      <c r="L1121" s="7"/>
      <c r="M1121" s="13"/>
    </row>
    <row r="1122" spans="1:13" x14ac:dyDescent="0.2">
      <c r="A1122" s="15"/>
      <c r="B1122" s="15"/>
      <c r="C1122" s="15"/>
      <c r="D1122" s="118"/>
      <c r="E1122" s="10"/>
      <c r="F1122" s="10"/>
      <c r="G1122" s="10"/>
      <c r="H1122" s="22"/>
      <c r="I1122" s="22"/>
      <c r="J1122" s="123"/>
      <c r="K1122" s="124"/>
      <c r="L1122" s="7"/>
      <c r="M1122" s="13"/>
    </row>
    <row r="1123" spans="1:13" x14ac:dyDescent="0.2">
      <c r="A1123" s="15"/>
      <c r="B1123" s="15"/>
      <c r="C1123" s="15"/>
      <c r="D1123" s="118"/>
      <c r="E1123" s="10"/>
      <c r="F1123" s="10"/>
      <c r="G1123" s="10"/>
      <c r="H1123" s="22"/>
      <c r="I1123" s="22"/>
      <c r="J1123" s="123"/>
      <c r="K1123" s="124"/>
      <c r="L1123" s="7"/>
      <c r="M1123" s="13"/>
    </row>
    <row r="1124" spans="1:13" x14ac:dyDescent="0.2">
      <c r="A1124" s="15"/>
      <c r="B1124" s="15"/>
      <c r="C1124" s="15"/>
      <c r="D1124" s="118"/>
      <c r="E1124" s="10"/>
      <c r="F1124" s="10"/>
      <c r="G1124" s="10"/>
      <c r="H1124" s="22"/>
      <c r="I1124" s="22"/>
      <c r="J1124" s="123"/>
      <c r="K1124" s="124"/>
      <c r="L1124" s="7"/>
      <c r="M1124" s="13"/>
    </row>
    <row r="1125" spans="1:13" x14ac:dyDescent="0.2">
      <c r="A1125" s="15"/>
      <c r="B1125" s="15"/>
      <c r="C1125" s="15"/>
      <c r="D1125" s="118"/>
      <c r="E1125" s="10"/>
      <c r="F1125" s="10"/>
      <c r="G1125" s="10"/>
      <c r="H1125" s="22"/>
      <c r="I1125" s="22"/>
      <c r="J1125" s="123"/>
      <c r="K1125" s="124"/>
      <c r="L1125" s="7"/>
      <c r="M1125" s="13"/>
    </row>
    <row r="1126" spans="1:13" x14ac:dyDescent="0.2">
      <c r="A1126" s="15"/>
      <c r="B1126" s="15"/>
      <c r="C1126" s="15"/>
      <c r="D1126" s="118"/>
      <c r="E1126" s="10"/>
      <c r="F1126" s="10"/>
      <c r="G1126" s="10"/>
      <c r="H1126" s="22"/>
      <c r="I1126" s="22"/>
      <c r="J1126" s="123"/>
      <c r="K1126" s="124"/>
      <c r="L1126" s="7"/>
      <c r="M1126" s="13"/>
    </row>
    <row r="1127" spans="1:13" x14ac:dyDescent="0.2">
      <c r="A1127" s="15"/>
      <c r="B1127" s="15"/>
      <c r="C1127" s="15"/>
      <c r="D1127" s="118"/>
      <c r="E1127" s="10"/>
      <c r="F1127" s="10"/>
      <c r="G1127" s="10"/>
      <c r="H1127" s="22"/>
      <c r="I1127" s="22"/>
      <c r="J1127" s="123"/>
      <c r="K1127" s="124"/>
      <c r="L1127" s="7"/>
      <c r="M1127" s="13"/>
    </row>
    <row r="1128" spans="1:13" x14ac:dyDescent="0.2">
      <c r="A1128" s="15"/>
      <c r="B1128" s="15"/>
      <c r="C1128" s="15"/>
      <c r="D1128" s="118"/>
      <c r="E1128" s="10"/>
      <c r="F1128" s="10"/>
      <c r="G1128" s="10"/>
      <c r="H1128" s="22"/>
      <c r="I1128" s="22"/>
      <c r="J1128" s="123"/>
      <c r="K1128" s="124"/>
      <c r="L1128" s="7"/>
      <c r="M1128" s="13"/>
    </row>
    <row r="1129" spans="1:13" x14ac:dyDescent="0.2">
      <c r="A1129" s="15"/>
      <c r="B1129" s="15"/>
      <c r="C1129" s="15"/>
      <c r="D1129" s="118"/>
      <c r="E1129" s="10"/>
      <c r="F1129" s="10"/>
      <c r="G1129" s="10"/>
      <c r="H1129" s="22"/>
      <c r="I1129" s="22"/>
      <c r="J1129" s="123"/>
      <c r="K1129" s="124"/>
      <c r="L1129" s="7"/>
      <c r="M1129" s="13"/>
    </row>
    <row r="1130" spans="1:13" x14ac:dyDescent="0.2">
      <c r="A1130" s="15"/>
      <c r="B1130" s="15"/>
      <c r="C1130" s="15"/>
      <c r="D1130" s="118"/>
      <c r="E1130" s="10"/>
      <c r="F1130" s="10"/>
      <c r="G1130" s="10"/>
      <c r="H1130" s="22"/>
      <c r="I1130" s="22"/>
      <c r="J1130" s="123"/>
      <c r="K1130" s="124"/>
      <c r="L1130" s="7"/>
      <c r="M1130" s="13"/>
    </row>
    <row r="1131" spans="1:13" x14ac:dyDescent="0.2">
      <c r="A1131" s="15"/>
      <c r="B1131" s="15"/>
      <c r="C1131" s="15"/>
      <c r="D1131" s="118"/>
      <c r="E1131" s="10"/>
      <c r="F1131" s="10"/>
      <c r="G1131" s="10"/>
      <c r="H1131" s="22"/>
      <c r="I1131" s="22"/>
      <c r="J1131" s="123"/>
      <c r="K1131" s="124"/>
      <c r="L1131" s="7"/>
      <c r="M1131" s="13"/>
    </row>
    <row r="1132" spans="1:13" x14ac:dyDescent="0.2">
      <c r="A1132" s="15"/>
      <c r="B1132" s="15"/>
      <c r="C1132" s="15"/>
      <c r="D1132" s="118"/>
      <c r="E1132" s="10"/>
      <c r="F1132" s="10"/>
      <c r="G1132" s="10"/>
      <c r="H1132" s="22"/>
      <c r="I1132" s="22"/>
      <c r="J1132" s="123"/>
      <c r="K1132" s="124"/>
      <c r="L1132" s="7"/>
      <c r="M1132" s="13"/>
    </row>
    <row r="1133" spans="1:13" x14ac:dyDescent="0.2">
      <c r="A1133" s="15"/>
      <c r="B1133" s="15"/>
      <c r="C1133" s="15"/>
      <c r="D1133" s="118"/>
      <c r="E1133" s="10"/>
      <c r="F1133" s="10"/>
      <c r="G1133" s="10"/>
      <c r="H1133" s="22"/>
      <c r="I1133" s="22"/>
      <c r="J1133" s="123"/>
      <c r="K1133" s="124"/>
      <c r="L1133" s="7"/>
      <c r="M1133" s="13"/>
    </row>
    <row r="1134" spans="1:13" x14ac:dyDescent="0.2">
      <c r="A1134" s="15"/>
      <c r="B1134" s="15"/>
      <c r="C1134" s="15"/>
      <c r="D1134" s="118"/>
      <c r="E1134" s="10"/>
      <c r="F1134" s="10"/>
      <c r="G1134" s="10"/>
      <c r="H1134" s="22"/>
      <c r="I1134" s="22"/>
      <c r="J1134" s="123"/>
      <c r="K1134" s="124"/>
      <c r="L1134" s="7"/>
      <c r="M1134" s="13"/>
    </row>
    <row r="1135" spans="1:13" x14ac:dyDescent="0.2">
      <c r="A1135" s="15"/>
      <c r="B1135" s="15"/>
      <c r="C1135" s="15"/>
      <c r="D1135" s="118"/>
      <c r="E1135" s="10"/>
      <c r="F1135" s="10"/>
      <c r="G1135" s="10"/>
      <c r="H1135" s="22"/>
      <c r="I1135" s="22"/>
      <c r="J1135" s="123"/>
      <c r="K1135" s="124"/>
      <c r="L1135" s="7"/>
      <c r="M1135" s="13"/>
    </row>
    <row r="1136" spans="1:13" x14ac:dyDescent="0.2">
      <c r="A1136" s="15"/>
      <c r="B1136" s="15"/>
      <c r="C1136" s="15"/>
      <c r="D1136" s="118"/>
      <c r="E1136" s="10"/>
      <c r="F1136" s="10"/>
      <c r="G1136" s="10"/>
      <c r="H1136" s="22"/>
      <c r="I1136" s="22"/>
      <c r="J1136" s="123"/>
      <c r="K1136" s="124"/>
      <c r="L1136" s="7"/>
      <c r="M1136" s="13"/>
    </row>
    <row r="1137" spans="1:13" x14ac:dyDescent="0.2">
      <c r="A1137" s="15"/>
      <c r="B1137" s="15"/>
      <c r="C1137" s="15"/>
      <c r="D1137" s="118"/>
      <c r="E1137" s="10"/>
      <c r="F1137" s="10"/>
      <c r="G1137" s="10"/>
      <c r="H1137" s="22"/>
      <c r="I1137" s="22"/>
      <c r="J1137" s="123"/>
      <c r="K1137" s="124"/>
      <c r="L1137" s="7"/>
      <c r="M1137" s="13"/>
    </row>
    <row r="1138" spans="1:13" x14ac:dyDescent="0.2">
      <c r="A1138" s="15"/>
      <c r="B1138" s="15"/>
      <c r="C1138" s="15"/>
      <c r="D1138" s="118"/>
      <c r="E1138" s="10"/>
      <c r="F1138" s="10"/>
      <c r="G1138" s="10"/>
      <c r="H1138" s="22"/>
      <c r="I1138" s="22"/>
      <c r="J1138" s="123"/>
      <c r="K1138" s="124"/>
      <c r="L1138" s="7"/>
      <c r="M1138" s="13"/>
    </row>
    <row r="1139" spans="1:13" x14ac:dyDescent="0.2">
      <c r="A1139" s="15"/>
      <c r="B1139" s="15"/>
      <c r="C1139" s="15"/>
      <c r="D1139" s="118"/>
      <c r="E1139" s="10"/>
      <c r="F1139" s="10"/>
      <c r="G1139" s="10"/>
      <c r="H1139" s="22"/>
      <c r="I1139" s="22"/>
      <c r="J1139" s="123"/>
      <c r="K1139" s="124"/>
      <c r="L1139" s="7"/>
      <c r="M1139" s="13"/>
    </row>
    <row r="1140" spans="1:13" x14ac:dyDescent="0.2">
      <c r="A1140" s="15"/>
      <c r="B1140" s="15"/>
      <c r="C1140" s="15"/>
      <c r="D1140" s="118"/>
      <c r="E1140" s="10"/>
      <c r="F1140" s="10"/>
      <c r="G1140" s="10"/>
      <c r="H1140" s="22"/>
      <c r="I1140" s="22"/>
      <c r="J1140" s="123"/>
      <c r="K1140" s="124"/>
      <c r="L1140" s="7"/>
      <c r="M1140" s="13"/>
    </row>
    <row r="1141" spans="1:13" x14ac:dyDescent="0.2">
      <c r="A1141" s="15"/>
      <c r="B1141" s="15"/>
      <c r="C1141" s="15"/>
      <c r="D1141" s="118"/>
      <c r="E1141" s="10"/>
      <c r="F1141" s="10"/>
      <c r="G1141" s="10"/>
      <c r="H1141" s="22"/>
      <c r="I1141" s="22"/>
      <c r="J1141" s="123"/>
      <c r="K1141" s="124"/>
      <c r="L1141" s="7"/>
      <c r="M1141" s="13"/>
    </row>
    <row r="1142" spans="1:13" x14ac:dyDescent="0.2">
      <c r="A1142" s="15"/>
      <c r="B1142" s="15"/>
      <c r="C1142" s="15"/>
      <c r="D1142" s="118"/>
      <c r="E1142" s="10"/>
      <c r="F1142" s="10"/>
      <c r="G1142" s="10"/>
      <c r="H1142" s="22"/>
      <c r="I1142" s="22"/>
      <c r="J1142" s="123"/>
      <c r="K1142" s="124"/>
      <c r="L1142" s="7"/>
      <c r="M1142" s="13"/>
    </row>
    <row r="1143" spans="1:13" x14ac:dyDescent="0.2">
      <c r="A1143" s="15"/>
      <c r="B1143" s="15"/>
      <c r="C1143" s="15"/>
      <c r="D1143" s="118"/>
      <c r="E1143" s="10"/>
      <c r="F1143" s="10"/>
      <c r="G1143" s="10"/>
      <c r="H1143" s="22"/>
      <c r="I1143" s="22"/>
      <c r="J1143" s="123"/>
      <c r="K1143" s="124"/>
      <c r="L1143" s="7"/>
      <c r="M1143" s="13"/>
    </row>
    <row r="1144" spans="1:13" x14ac:dyDescent="0.2">
      <c r="A1144" s="15"/>
      <c r="B1144" s="15"/>
      <c r="C1144" s="15"/>
      <c r="D1144" s="118"/>
      <c r="E1144" s="10"/>
      <c r="F1144" s="10"/>
      <c r="G1144" s="10"/>
      <c r="H1144" s="22"/>
      <c r="I1144" s="22"/>
      <c r="J1144" s="123"/>
      <c r="K1144" s="124"/>
      <c r="L1144" s="7"/>
      <c r="M1144" s="13"/>
    </row>
    <row r="1145" spans="1:13" x14ac:dyDescent="0.2">
      <c r="A1145" s="15"/>
      <c r="B1145" s="15"/>
      <c r="C1145" s="15"/>
      <c r="D1145" s="118"/>
      <c r="E1145" s="10"/>
      <c r="F1145" s="10"/>
      <c r="G1145" s="10"/>
      <c r="H1145" s="22"/>
      <c r="I1145" s="22"/>
      <c r="J1145" s="123"/>
      <c r="K1145" s="124"/>
      <c r="L1145" s="7"/>
      <c r="M1145" s="13"/>
    </row>
    <row r="1146" spans="1:13" x14ac:dyDescent="0.2">
      <c r="A1146" s="15"/>
      <c r="B1146" s="15"/>
      <c r="C1146" s="15"/>
      <c r="D1146" s="118"/>
      <c r="E1146" s="10"/>
      <c r="F1146" s="10"/>
      <c r="G1146" s="10"/>
      <c r="H1146" s="22"/>
      <c r="I1146" s="22"/>
      <c r="J1146" s="123"/>
      <c r="K1146" s="124"/>
      <c r="L1146" s="7"/>
      <c r="M1146" s="13"/>
    </row>
    <row r="1147" spans="1:13" x14ac:dyDescent="0.2">
      <c r="A1147" s="15"/>
      <c r="B1147" s="15"/>
      <c r="C1147" s="15"/>
      <c r="D1147" s="118"/>
      <c r="E1147" s="10"/>
      <c r="F1147" s="10"/>
      <c r="G1147" s="10"/>
      <c r="H1147" s="22"/>
      <c r="I1147" s="22"/>
      <c r="J1147" s="123"/>
      <c r="K1147" s="124"/>
      <c r="L1147" s="7"/>
      <c r="M1147" s="13"/>
    </row>
    <row r="1148" spans="1:13" x14ac:dyDescent="0.2">
      <c r="A1148" s="15"/>
      <c r="B1148" s="15"/>
      <c r="C1148" s="15"/>
      <c r="D1148" s="118"/>
      <c r="E1148" s="10"/>
      <c r="F1148" s="10"/>
      <c r="G1148" s="10"/>
      <c r="H1148" s="22"/>
      <c r="I1148" s="22"/>
      <c r="J1148" s="123"/>
      <c r="K1148" s="124"/>
      <c r="L1148" s="7"/>
      <c r="M1148" s="13"/>
    </row>
    <row r="1149" spans="1:13" x14ac:dyDescent="0.2">
      <c r="A1149" s="15"/>
      <c r="B1149" s="15"/>
      <c r="C1149" s="15"/>
      <c r="D1149" s="118"/>
      <c r="E1149" s="10"/>
      <c r="F1149" s="10"/>
      <c r="G1149" s="10"/>
      <c r="H1149" s="22"/>
      <c r="I1149" s="22"/>
      <c r="J1149" s="123"/>
      <c r="K1149" s="124"/>
      <c r="L1149" s="7"/>
      <c r="M1149" s="13"/>
    </row>
    <row r="1150" spans="1:13" x14ac:dyDescent="0.2">
      <c r="A1150" s="15"/>
      <c r="B1150" s="15"/>
      <c r="C1150" s="15"/>
      <c r="D1150" s="118"/>
      <c r="E1150" s="10"/>
      <c r="F1150" s="10"/>
      <c r="G1150" s="10"/>
      <c r="H1150" s="22"/>
      <c r="I1150" s="22"/>
      <c r="J1150" s="123"/>
      <c r="K1150" s="124"/>
      <c r="L1150" s="7"/>
      <c r="M1150" s="13"/>
    </row>
    <row r="1151" spans="1:13" x14ac:dyDescent="0.2">
      <c r="A1151" s="15"/>
      <c r="B1151" s="15"/>
      <c r="C1151" s="15"/>
      <c r="D1151" s="118"/>
      <c r="E1151" s="10"/>
      <c r="F1151" s="10"/>
      <c r="G1151" s="10"/>
      <c r="H1151" s="22"/>
      <c r="I1151" s="22"/>
      <c r="J1151" s="123"/>
      <c r="K1151" s="124"/>
      <c r="L1151" s="7"/>
      <c r="M1151" s="13"/>
    </row>
    <row r="1152" spans="1:13" x14ac:dyDescent="0.2">
      <c r="A1152" s="15"/>
      <c r="B1152" s="15"/>
      <c r="C1152" s="15"/>
      <c r="D1152" s="118"/>
      <c r="E1152" s="10"/>
      <c r="F1152" s="10"/>
      <c r="G1152" s="10"/>
      <c r="H1152" s="22"/>
      <c r="I1152" s="22"/>
      <c r="J1152" s="123"/>
      <c r="K1152" s="124"/>
      <c r="L1152" s="7"/>
      <c r="M1152" s="13"/>
    </row>
    <row r="1153" spans="1:13" x14ac:dyDescent="0.2">
      <c r="A1153" s="15"/>
      <c r="B1153" s="15"/>
      <c r="C1153" s="15"/>
      <c r="D1153" s="118"/>
      <c r="E1153" s="10"/>
      <c r="F1153" s="10"/>
      <c r="G1153" s="10"/>
      <c r="H1153" s="22"/>
      <c r="I1153" s="22"/>
      <c r="J1153" s="123"/>
      <c r="K1153" s="124"/>
      <c r="L1153" s="7"/>
      <c r="M1153" s="13"/>
    </row>
    <row r="1154" spans="1:13" x14ac:dyDescent="0.2">
      <c r="A1154" s="15"/>
      <c r="B1154" s="15"/>
      <c r="C1154" s="15"/>
      <c r="D1154" s="118"/>
      <c r="E1154" s="10"/>
      <c r="F1154" s="10"/>
      <c r="G1154" s="10"/>
      <c r="H1154" s="22"/>
      <c r="I1154" s="22"/>
      <c r="J1154" s="123"/>
      <c r="K1154" s="124"/>
      <c r="L1154" s="7"/>
      <c r="M1154" s="13"/>
    </row>
    <row r="1155" spans="1:13" x14ac:dyDescent="0.2">
      <c r="A1155" s="15"/>
      <c r="B1155" s="15"/>
      <c r="C1155" s="15"/>
      <c r="D1155" s="118"/>
      <c r="E1155" s="10"/>
      <c r="F1155" s="10"/>
      <c r="G1155" s="10"/>
      <c r="H1155" s="22"/>
      <c r="I1155" s="22"/>
      <c r="J1155" s="123"/>
      <c r="K1155" s="124"/>
      <c r="L1155" s="7"/>
      <c r="M1155" s="13"/>
    </row>
    <row r="1156" spans="1:13" x14ac:dyDescent="0.2">
      <c r="A1156" s="15"/>
      <c r="B1156" s="15"/>
      <c r="C1156" s="15"/>
      <c r="D1156" s="118"/>
      <c r="E1156" s="10"/>
      <c r="F1156" s="10"/>
      <c r="G1156" s="10"/>
      <c r="H1156" s="22"/>
      <c r="I1156" s="22"/>
      <c r="J1156" s="123"/>
      <c r="K1156" s="124"/>
      <c r="L1156" s="7"/>
      <c r="M1156" s="13"/>
    </row>
    <row r="1157" spans="1:13" x14ac:dyDescent="0.2">
      <c r="A1157" s="15"/>
      <c r="B1157" s="15"/>
      <c r="C1157" s="15"/>
      <c r="D1157" s="118"/>
      <c r="E1157" s="10"/>
      <c r="F1157" s="10"/>
      <c r="G1157" s="10"/>
      <c r="H1157" s="22"/>
      <c r="I1157" s="22"/>
      <c r="J1157" s="123"/>
      <c r="K1157" s="124"/>
      <c r="L1157" s="7"/>
      <c r="M1157" s="13"/>
    </row>
    <row r="1158" spans="1:13" x14ac:dyDescent="0.2">
      <c r="A1158" s="15"/>
      <c r="B1158" s="15"/>
      <c r="C1158" s="15"/>
      <c r="D1158" s="118"/>
      <c r="E1158" s="10"/>
      <c r="F1158" s="10"/>
      <c r="G1158" s="10"/>
      <c r="H1158" s="22"/>
      <c r="I1158" s="22"/>
      <c r="J1158" s="123"/>
      <c r="K1158" s="124"/>
      <c r="L1158" s="7"/>
      <c r="M1158" s="13"/>
    </row>
    <row r="1159" spans="1:13" x14ac:dyDescent="0.2">
      <c r="A1159" s="15"/>
      <c r="B1159" s="15"/>
      <c r="C1159" s="15"/>
      <c r="D1159" s="118"/>
      <c r="E1159" s="10"/>
      <c r="F1159" s="10"/>
      <c r="G1159" s="10"/>
      <c r="H1159" s="22"/>
      <c r="I1159" s="22"/>
      <c r="J1159" s="123"/>
      <c r="K1159" s="124"/>
      <c r="L1159" s="7"/>
      <c r="M1159" s="13"/>
    </row>
    <row r="1160" spans="1:13" x14ac:dyDescent="0.2">
      <c r="A1160" s="15"/>
      <c r="B1160" s="15"/>
      <c r="C1160" s="15"/>
      <c r="D1160" s="118"/>
      <c r="E1160" s="10"/>
      <c r="F1160" s="10"/>
      <c r="G1160" s="10"/>
      <c r="H1160" s="22"/>
      <c r="I1160" s="22"/>
      <c r="J1160" s="123"/>
      <c r="K1160" s="124"/>
      <c r="L1160" s="7"/>
      <c r="M1160" s="13"/>
    </row>
    <row r="1161" spans="1:13" x14ac:dyDescent="0.2">
      <c r="A1161" s="15"/>
      <c r="B1161" s="15"/>
      <c r="C1161" s="15"/>
      <c r="D1161" s="118"/>
      <c r="E1161" s="10"/>
      <c r="F1161" s="10"/>
      <c r="G1161" s="10"/>
      <c r="H1161" s="22"/>
      <c r="I1161" s="22"/>
      <c r="J1161" s="123"/>
      <c r="K1161" s="124"/>
      <c r="L1161" s="7"/>
      <c r="M1161" s="13"/>
    </row>
    <row r="1162" spans="1:13" x14ac:dyDescent="0.2">
      <c r="A1162" s="15"/>
      <c r="B1162" s="15"/>
      <c r="C1162" s="15"/>
      <c r="D1162" s="118"/>
      <c r="E1162" s="10"/>
      <c r="F1162" s="10"/>
      <c r="G1162" s="10"/>
      <c r="H1162" s="22"/>
      <c r="I1162" s="22"/>
      <c r="J1162" s="123"/>
      <c r="K1162" s="124"/>
      <c r="L1162" s="7"/>
      <c r="M1162" s="13"/>
    </row>
    <row r="1163" spans="1:13" x14ac:dyDescent="0.2">
      <c r="A1163" s="15"/>
      <c r="B1163" s="15"/>
      <c r="C1163" s="15"/>
      <c r="D1163" s="118"/>
      <c r="E1163" s="10"/>
      <c r="F1163" s="10"/>
      <c r="G1163" s="10"/>
      <c r="H1163" s="22"/>
      <c r="I1163" s="22"/>
      <c r="J1163" s="123"/>
      <c r="K1163" s="124"/>
      <c r="L1163" s="7"/>
      <c r="M1163" s="13"/>
    </row>
    <row r="1164" spans="1:13" x14ac:dyDescent="0.2">
      <c r="A1164" s="15"/>
      <c r="B1164" s="15"/>
      <c r="C1164" s="15"/>
      <c r="D1164" s="118"/>
      <c r="E1164" s="10"/>
      <c r="F1164" s="10"/>
      <c r="G1164" s="10"/>
      <c r="H1164" s="22"/>
      <c r="I1164" s="22"/>
      <c r="J1164" s="123"/>
      <c r="K1164" s="124"/>
      <c r="L1164" s="7"/>
      <c r="M1164" s="13"/>
    </row>
    <row r="1165" spans="1:13" x14ac:dyDescent="0.2">
      <c r="A1165" s="15"/>
      <c r="B1165" s="15"/>
      <c r="C1165" s="15"/>
      <c r="D1165" s="118"/>
      <c r="E1165" s="10"/>
      <c r="F1165" s="10"/>
      <c r="G1165" s="10"/>
      <c r="H1165" s="22"/>
      <c r="I1165" s="22"/>
      <c r="J1165" s="123"/>
      <c r="K1165" s="124"/>
      <c r="L1165" s="7"/>
      <c r="M1165" s="13"/>
    </row>
    <row r="1166" spans="1:13" x14ac:dyDescent="0.2">
      <c r="A1166" s="15"/>
      <c r="B1166" s="15"/>
      <c r="C1166" s="15"/>
      <c r="D1166" s="118"/>
      <c r="E1166" s="10"/>
      <c r="F1166" s="10"/>
      <c r="G1166" s="10"/>
      <c r="H1166" s="22"/>
      <c r="I1166" s="22"/>
      <c r="J1166" s="123"/>
      <c r="K1166" s="124"/>
      <c r="L1166" s="7"/>
      <c r="M1166" s="13"/>
    </row>
    <row r="1167" spans="1:13" x14ac:dyDescent="0.2">
      <c r="A1167" s="15"/>
      <c r="B1167" s="15"/>
      <c r="C1167" s="15"/>
      <c r="D1167" s="118"/>
      <c r="E1167" s="10"/>
      <c r="F1167" s="10"/>
      <c r="G1167" s="10"/>
      <c r="H1167" s="22"/>
      <c r="I1167" s="22"/>
      <c r="J1167" s="123"/>
      <c r="K1167" s="124"/>
      <c r="L1167" s="7"/>
      <c r="M1167" s="13"/>
    </row>
    <row r="1168" spans="1:13" x14ac:dyDescent="0.2">
      <c r="A1168" s="15"/>
      <c r="B1168" s="15"/>
      <c r="C1168" s="15"/>
      <c r="D1168" s="118"/>
      <c r="E1168" s="10"/>
      <c r="F1168" s="10"/>
      <c r="G1168" s="10"/>
      <c r="H1168" s="22"/>
      <c r="I1168" s="22"/>
      <c r="J1168" s="123"/>
      <c r="K1168" s="124"/>
      <c r="L1168" s="7"/>
      <c r="M1168" s="13"/>
    </row>
    <row r="1169" spans="1:13" x14ac:dyDescent="0.2">
      <c r="A1169" s="15"/>
      <c r="B1169" s="15"/>
      <c r="C1169" s="15"/>
      <c r="D1169" s="118"/>
      <c r="E1169" s="10"/>
      <c r="F1169" s="10"/>
      <c r="G1169" s="10"/>
      <c r="H1169" s="22"/>
      <c r="I1169" s="22"/>
      <c r="J1169" s="123"/>
      <c r="K1169" s="124"/>
      <c r="L1169" s="7"/>
      <c r="M1169" s="13"/>
    </row>
    <row r="1170" spans="1:13" x14ac:dyDescent="0.2">
      <c r="A1170" s="15"/>
      <c r="B1170" s="15"/>
      <c r="C1170" s="15"/>
      <c r="D1170" s="118"/>
      <c r="E1170" s="10"/>
      <c r="F1170" s="10"/>
      <c r="G1170" s="10"/>
      <c r="H1170" s="22"/>
      <c r="I1170" s="22"/>
      <c r="J1170" s="123"/>
      <c r="K1170" s="124"/>
      <c r="L1170" s="7"/>
      <c r="M1170" s="13"/>
    </row>
    <row r="1171" spans="1:13" x14ac:dyDescent="0.2">
      <c r="A1171" s="15"/>
      <c r="B1171" s="15"/>
      <c r="C1171" s="15"/>
      <c r="D1171" s="118"/>
      <c r="E1171" s="10"/>
      <c r="F1171" s="10"/>
      <c r="G1171" s="10"/>
      <c r="H1171" s="22"/>
      <c r="I1171" s="22"/>
      <c r="J1171" s="123"/>
      <c r="K1171" s="124"/>
      <c r="L1171" s="7"/>
      <c r="M1171" s="13"/>
    </row>
    <row r="1172" spans="1:13" x14ac:dyDescent="0.2">
      <c r="A1172" s="15"/>
      <c r="B1172" s="15"/>
      <c r="C1172" s="15"/>
      <c r="D1172" s="118"/>
      <c r="E1172" s="10"/>
      <c r="F1172" s="10"/>
      <c r="G1172" s="10"/>
      <c r="H1172" s="22"/>
      <c r="I1172" s="22"/>
      <c r="J1172" s="123"/>
      <c r="K1172" s="124"/>
      <c r="L1172" s="7"/>
      <c r="M1172" s="13"/>
    </row>
    <row r="1173" spans="1:13" x14ac:dyDescent="0.2">
      <c r="A1173" s="15"/>
      <c r="B1173" s="15"/>
      <c r="C1173" s="15"/>
      <c r="D1173" s="118"/>
      <c r="E1173" s="10"/>
      <c r="F1173" s="10"/>
      <c r="G1173" s="10"/>
      <c r="H1173" s="22"/>
      <c r="I1173" s="22"/>
      <c r="J1173" s="123"/>
      <c r="K1173" s="124"/>
      <c r="L1173" s="7"/>
      <c r="M1173" s="13"/>
    </row>
    <row r="1174" spans="1:13" x14ac:dyDescent="0.2">
      <c r="A1174" s="15"/>
      <c r="B1174" s="15"/>
      <c r="C1174" s="15"/>
      <c r="D1174" s="118"/>
      <c r="E1174" s="10"/>
      <c r="F1174" s="10"/>
      <c r="G1174" s="10"/>
      <c r="H1174" s="22"/>
      <c r="I1174" s="22"/>
      <c r="J1174" s="123"/>
      <c r="K1174" s="124"/>
      <c r="L1174" s="7"/>
      <c r="M1174" s="13"/>
    </row>
    <row r="1175" spans="1:13" x14ac:dyDescent="0.2">
      <c r="A1175" s="15"/>
      <c r="B1175" s="15"/>
      <c r="C1175" s="15"/>
      <c r="D1175" s="118"/>
      <c r="E1175" s="10"/>
      <c r="F1175" s="10"/>
      <c r="G1175" s="10"/>
      <c r="H1175" s="22"/>
      <c r="I1175" s="22"/>
      <c r="J1175" s="123"/>
      <c r="K1175" s="124"/>
      <c r="L1175" s="7"/>
      <c r="M1175" s="13"/>
    </row>
    <row r="1176" spans="1:13" x14ac:dyDescent="0.2">
      <c r="A1176" s="15"/>
      <c r="B1176" s="15"/>
      <c r="C1176" s="15"/>
      <c r="D1176" s="118"/>
      <c r="E1176" s="10"/>
      <c r="F1176" s="10"/>
      <c r="G1176" s="10"/>
      <c r="H1176" s="22"/>
      <c r="I1176" s="22"/>
      <c r="J1176" s="123"/>
      <c r="K1176" s="124"/>
      <c r="L1176" s="7"/>
      <c r="M1176" s="13"/>
    </row>
    <row r="1177" spans="1:13" x14ac:dyDescent="0.2">
      <c r="A1177" s="15"/>
      <c r="B1177" s="15"/>
      <c r="C1177" s="15"/>
      <c r="D1177" s="118"/>
      <c r="E1177" s="10"/>
      <c r="F1177" s="10"/>
      <c r="G1177" s="10"/>
      <c r="H1177" s="22"/>
      <c r="I1177" s="22"/>
      <c r="J1177" s="123"/>
      <c r="K1177" s="124"/>
      <c r="L1177" s="7"/>
      <c r="M1177" s="13"/>
    </row>
    <row r="1178" spans="1:13" x14ac:dyDescent="0.2">
      <c r="A1178" s="15"/>
      <c r="B1178" s="15"/>
      <c r="C1178" s="15"/>
      <c r="D1178" s="118"/>
      <c r="E1178" s="10"/>
      <c r="F1178" s="10"/>
      <c r="G1178" s="10"/>
      <c r="H1178" s="22"/>
      <c r="I1178" s="22"/>
      <c r="J1178" s="123"/>
      <c r="K1178" s="124"/>
      <c r="L1178" s="7"/>
      <c r="M1178" s="13"/>
    </row>
    <row r="1179" spans="1:13" x14ac:dyDescent="0.2">
      <c r="A1179" s="15"/>
      <c r="B1179" s="15"/>
      <c r="C1179" s="15"/>
      <c r="D1179" s="118"/>
      <c r="E1179" s="10"/>
      <c r="F1179" s="10"/>
      <c r="G1179" s="10"/>
      <c r="H1179" s="22"/>
      <c r="I1179" s="22"/>
      <c r="J1179" s="123"/>
      <c r="K1179" s="124"/>
      <c r="L1179" s="7"/>
      <c r="M1179" s="13"/>
    </row>
    <row r="1180" spans="1:13" x14ac:dyDescent="0.2">
      <c r="A1180" s="15"/>
      <c r="B1180" s="15"/>
      <c r="C1180" s="15"/>
      <c r="D1180" s="118"/>
      <c r="E1180" s="10"/>
      <c r="F1180" s="10"/>
      <c r="G1180" s="10"/>
      <c r="H1180" s="22"/>
      <c r="I1180" s="22"/>
      <c r="J1180" s="123"/>
      <c r="K1180" s="124"/>
      <c r="L1180" s="7"/>
      <c r="M1180" s="13"/>
    </row>
    <row r="1181" spans="1:13" x14ac:dyDescent="0.2">
      <c r="A1181" s="15"/>
      <c r="B1181" s="15"/>
      <c r="C1181" s="15"/>
      <c r="D1181" s="118"/>
      <c r="E1181" s="10"/>
      <c r="F1181" s="10"/>
      <c r="G1181" s="10"/>
      <c r="H1181" s="22"/>
      <c r="I1181" s="22"/>
      <c r="J1181" s="123"/>
      <c r="K1181" s="124"/>
      <c r="L1181" s="7"/>
      <c r="M1181" s="13"/>
    </row>
    <row r="1182" spans="1:13" x14ac:dyDescent="0.2">
      <c r="A1182" s="15"/>
      <c r="B1182" s="15"/>
      <c r="C1182" s="15"/>
      <c r="D1182" s="118"/>
      <c r="E1182" s="10"/>
      <c r="F1182" s="10"/>
      <c r="G1182" s="10"/>
      <c r="H1182" s="22"/>
      <c r="I1182" s="22"/>
      <c r="J1182" s="123"/>
      <c r="K1182" s="124"/>
      <c r="L1182" s="7"/>
      <c r="M1182" s="13"/>
    </row>
    <row r="1183" spans="1:13" x14ac:dyDescent="0.2">
      <c r="A1183" s="15"/>
      <c r="B1183" s="15"/>
      <c r="C1183" s="15"/>
      <c r="D1183" s="118"/>
      <c r="E1183" s="10"/>
      <c r="F1183" s="10"/>
      <c r="G1183" s="10"/>
      <c r="H1183" s="22"/>
      <c r="I1183" s="22"/>
      <c r="J1183" s="123"/>
      <c r="K1183" s="124"/>
      <c r="L1183" s="7"/>
      <c r="M1183" s="13"/>
    </row>
    <row r="1184" spans="1:13" x14ac:dyDescent="0.2">
      <c r="A1184" s="15"/>
      <c r="B1184" s="15"/>
      <c r="C1184" s="15"/>
      <c r="D1184" s="118"/>
      <c r="E1184" s="10"/>
      <c r="F1184" s="10"/>
      <c r="G1184" s="10"/>
      <c r="H1184" s="22"/>
      <c r="I1184" s="22"/>
      <c r="J1184" s="123"/>
      <c r="K1184" s="124"/>
      <c r="L1184" s="7"/>
      <c r="M1184" s="13"/>
    </row>
    <row r="1185" spans="1:13" x14ac:dyDescent="0.2">
      <c r="A1185" s="15"/>
      <c r="B1185" s="15"/>
      <c r="C1185" s="15"/>
      <c r="D1185" s="118"/>
      <c r="E1185" s="10"/>
      <c r="F1185" s="10"/>
      <c r="G1185" s="10"/>
      <c r="H1185" s="22"/>
      <c r="I1185" s="22"/>
      <c r="J1185" s="123"/>
      <c r="K1185" s="124"/>
      <c r="L1185" s="7"/>
      <c r="M1185" s="13"/>
    </row>
    <row r="1186" spans="1:13" x14ac:dyDescent="0.2">
      <c r="A1186" s="15"/>
      <c r="B1186" s="15"/>
      <c r="C1186" s="15"/>
      <c r="D1186" s="118"/>
      <c r="E1186" s="10"/>
      <c r="F1186" s="10"/>
      <c r="G1186" s="10"/>
      <c r="H1186" s="22"/>
      <c r="I1186" s="22"/>
      <c r="J1186" s="123"/>
      <c r="K1186" s="124"/>
      <c r="L1186" s="7"/>
      <c r="M1186" s="13"/>
    </row>
    <row r="1187" spans="1:13" x14ac:dyDescent="0.2">
      <c r="A1187" s="15"/>
      <c r="B1187" s="15"/>
      <c r="C1187" s="15"/>
      <c r="D1187" s="118"/>
      <c r="E1187" s="10"/>
      <c r="F1187" s="10"/>
      <c r="G1187" s="10"/>
      <c r="H1187" s="22"/>
      <c r="I1187" s="22"/>
      <c r="J1187" s="123"/>
      <c r="K1187" s="124"/>
      <c r="L1187" s="7"/>
      <c r="M1187" s="13"/>
    </row>
    <row r="1188" spans="1:13" x14ac:dyDescent="0.2">
      <c r="A1188" s="15"/>
      <c r="B1188" s="15"/>
      <c r="C1188" s="15"/>
      <c r="D1188" s="118"/>
      <c r="E1188" s="10"/>
      <c r="F1188" s="10"/>
      <c r="G1188" s="10"/>
      <c r="H1188" s="22"/>
      <c r="I1188" s="22"/>
      <c r="J1188" s="123"/>
      <c r="K1188" s="124"/>
      <c r="L1188" s="7"/>
      <c r="M1188" s="13"/>
    </row>
    <row r="1189" spans="1:13" x14ac:dyDescent="0.2">
      <c r="A1189" s="15"/>
      <c r="B1189" s="15"/>
      <c r="C1189" s="15"/>
      <c r="D1189" s="118"/>
      <c r="E1189" s="10"/>
      <c r="F1189" s="10"/>
      <c r="G1189" s="10"/>
      <c r="H1189" s="22"/>
      <c r="I1189" s="22"/>
      <c r="J1189" s="123"/>
      <c r="K1189" s="124"/>
      <c r="L1189" s="7"/>
      <c r="M1189" s="13"/>
    </row>
    <row r="1190" spans="1:13" x14ac:dyDescent="0.2">
      <c r="A1190" s="15"/>
      <c r="B1190" s="15"/>
      <c r="C1190" s="15"/>
      <c r="D1190" s="118"/>
      <c r="E1190" s="10"/>
      <c r="F1190" s="10"/>
      <c r="G1190" s="10"/>
      <c r="H1190" s="22"/>
      <c r="I1190" s="22"/>
      <c r="J1190" s="123"/>
      <c r="K1190" s="124"/>
      <c r="L1190" s="7"/>
      <c r="M1190" s="13"/>
    </row>
    <row r="1191" spans="1:13" x14ac:dyDescent="0.2">
      <c r="A1191" s="15"/>
      <c r="B1191" s="15"/>
      <c r="C1191" s="15"/>
      <c r="D1191" s="118"/>
      <c r="E1191" s="10"/>
      <c r="F1191" s="10"/>
      <c r="G1191" s="10"/>
      <c r="H1191" s="22"/>
      <c r="I1191" s="22"/>
      <c r="J1191" s="123"/>
      <c r="K1191" s="124"/>
      <c r="L1191" s="7"/>
      <c r="M1191" s="13"/>
    </row>
    <row r="1192" spans="1:13" x14ac:dyDescent="0.2">
      <c r="A1192" s="15"/>
      <c r="B1192" s="15"/>
      <c r="C1192" s="15"/>
      <c r="D1192" s="118"/>
      <c r="E1192" s="10"/>
      <c r="F1192" s="10"/>
      <c r="G1192" s="10"/>
      <c r="H1192" s="22"/>
      <c r="I1192" s="22"/>
      <c r="J1192" s="123"/>
      <c r="K1192" s="124"/>
      <c r="L1192" s="7"/>
      <c r="M1192" s="13"/>
    </row>
    <row r="1193" spans="1:13" x14ac:dyDescent="0.2">
      <c r="A1193" s="15"/>
      <c r="B1193" s="15"/>
      <c r="C1193" s="15"/>
      <c r="D1193" s="118"/>
      <c r="E1193" s="10"/>
      <c r="F1193" s="10"/>
      <c r="G1193" s="10"/>
      <c r="H1193" s="22"/>
      <c r="I1193" s="22"/>
      <c r="J1193" s="123"/>
      <c r="K1193" s="124"/>
      <c r="L1193" s="7"/>
      <c r="M1193" s="13"/>
    </row>
    <row r="1194" spans="1:13" x14ac:dyDescent="0.2">
      <c r="A1194" s="15"/>
      <c r="B1194" s="15"/>
      <c r="C1194" s="15"/>
      <c r="D1194" s="118"/>
      <c r="E1194" s="10"/>
      <c r="F1194" s="10"/>
      <c r="G1194" s="10"/>
      <c r="H1194" s="22"/>
      <c r="I1194" s="22"/>
      <c r="J1194" s="123"/>
      <c r="K1194" s="124"/>
      <c r="L1194" s="7"/>
      <c r="M1194" s="13"/>
    </row>
    <row r="1195" spans="1:13" x14ac:dyDescent="0.2">
      <c r="A1195" s="15"/>
      <c r="B1195" s="15"/>
      <c r="C1195" s="15"/>
      <c r="D1195" s="118"/>
      <c r="E1195" s="10"/>
      <c r="F1195" s="10"/>
      <c r="G1195" s="10"/>
      <c r="H1195" s="22"/>
      <c r="I1195" s="22"/>
      <c r="J1195" s="123"/>
      <c r="K1195" s="124"/>
      <c r="L1195" s="7"/>
      <c r="M1195" s="13"/>
    </row>
    <row r="1196" spans="1:13" x14ac:dyDescent="0.2">
      <c r="A1196" s="15"/>
      <c r="B1196" s="15"/>
      <c r="C1196" s="15"/>
      <c r="D1196" s="118"/>
      <c r="E1196" s="10"/>
      <c r="F1196" s="10"/>
      <c r="G1196" s="10"/>
      <c r="H1196" s="22"/>
      <c r="I1196" s="22"/>
      <c r="J1196" s="123"/>
      <c r="K1196" s="124"/>
      <c r="L1196" s="7"/>
      <c r="M1196" s="13"/>
    </row>
    <row r="1197" spans="1:13" x14ac:dyDescent="0.2">
      <c r="A1197" s="15"/>
      <c r="B1197" s="15"/>
      <c r="C1197" s="15"/>
      <c r="D1197" s="118"/>
      <c r="E1197" s="10"/>
      <c r="F1197" s="10"/>
      <c r="G1197" s="10"/>
      <c r="H1197" s="22"/>
      <c r="I1197" s="22"/>
      <c r="J1197" s="123"/>
      <c r="K1197" s="124"/>
      <c r="L1197" s="7"/>
      <c r="M1197" s="13"/>
    </row>
    <row r="1198" spans="1:13" x14ac:dyDescent="0.2">
      <c r="A1198" s="15"/>
      <c r="B1198" s="15"/>
      <c r="C1198" s="15"/>
      <c r="D1198" s="118"/>
      <c r="E1198" s="10"/>
      <c r="F1198" s="10"/>
      <c r="G1198" s="10"/>
      <c r="H1198" s="22"/>
      <c r="I1198" s="22"/>
      <c r="J1198" s="123"/>
      <c r="K1198" s="124"/>
      <c r="L1198" s="7"/>
      <c r="M1198" s="13"/>
    </row>
    <row r="1199" spans="1:13" x14ac:dyDescent="0.2">
      <c r="A1199" s="15"/>
      <c r="B1199" s="15"/>
      <c r="C1199" s="15"/>
      <c r="D1199" s="118"/>
      <c r="E1199" s="10"/>
      <c r="F1199" s="10"/>
      <c r="G1199" s="10"/>
      <c r="H1199" s="22"/>
      <c r="I1199" s="22"/>
      <c r="J1199" s="123"/>
      <c r="K1199" s="124"/>
      <c r="L1199" s="7"/>
      <c r="M1199" s="13"/>
    </row>
    <row r="1200" spans="1:13" x14ac:dyDescent="0.2">
      <c r="A1200" s="15"/>
      <c r="B1200" s="15"/>
      <c r="C1200" s="15"/>
      <c r="D1200" s="118"/>
      <c r="E1200" s="10"/>
      <c r="F1200" s="10"/>
      <c r="G1200" s="10"/>
      <c r="H1200" s="22"/>
      <c r="I1200" s="22"/>
      <c r="J1200" s="123"/>
      <c r="K1200" s="124"/>
      <c r="L1200" s="7"/>
      <c r="M1200" s="13"/>
    </row>
    <row r="1201" spans="1:13" x14ac:dyDescent="0.2">
      <c r="A1201" s="15"/>
      <c r="B1201" s="15"/>
      <c r="C1201" s="15"/>
      <c r="D1201" s="118"/>
      <c r="E1201" s="10"/>
      <c r="F1201" s="10"/>
      <c r="G1201" s="10"/>
      <c r="H1201" s="22"/>
      <c r="I1201" s="22"/>
      <c r="J1201" s="123"/>
      <c r="K1201" s="124"/>
      <c r="L1201" s="7"/>
      <c r="M1201" s="13"/>
    </row>
    <row r="1202" spans="1:13" x14ac:dyDescent="0.2">
      <c r="A1202" s="15"/>
      <c r="B1202" s="15"/>
      <c r="C1202" s="15"/>
      <c r="D1202" s="118"/>
      <c r="E1202" s="10"/>
      <c r="F1202" s="10"/>
      <c r="G1202" s="10"/>
      <c r="H1202" s="22"/>
      <c r="I1202" s="22"/>
      <c r="J1202" s="123"/>
      <c r="K1202" s="124"/>
      <c r="L1202" s="7"/>
      <c r="M1202" s="13"/>
    </row>
    <row r="1203" spans="1:13" x14ac:dyDescent="0.2">
      <c r="A1203" s="15"/>
      <c r="B1203" s="15"/>
      <c r="C1203" s="15"/>
      <c r="D1203" s="118"/>
      <c r="E1203" s="10"/>
      <c r="F1203" s="10"/>
      <c r="G1203" s="10"/>
      <c r="H1203" s="22"/>
      <c r="I1203" s="22"/>
      <c r="J1203" s="123"/>
      <c r="K1203" s="124"/>
      <c r="L1203" s="7"/>
      <c r="M1203" s="13"/>
    </row>
    <row r="1204" spans="1:13" x14ac:dyDescent="0.2">
      <c r="A1204" s="15"/>
      <c r="B1204" s="15"/>
      <c r="C1204" s="15"/>
      <c r="D1204" s="118"/>
      <c r="E1204" s="10"/>
      <c r="F1204" s="10"/>
      <c r="G1204" s="10"/>
      <c r="H1204" s="22"/>
      <c r="I1204" s="22"/>
      <c r="J1204" s="123"/>
      <c r="K1204" s="124"/>
      <c r="L1204" s="7"/>
      <c r="M1204" s="13"/>
    </row>
    <row r="1205" spans="1:13" x14ac:dyDescent="0.2">
      <c r="A1205" s="15"/>
      <c r="B1205" s="15"/>
      <c r="C1205" s="15"/>
      <c r="D1205" s="118"/>
      <c r="E1205" s="10"/>
      <c r="F1205" s="10"/>
      <c r="G1205" s="10"/>
      <c r="H1205" s="22"/>
      <c r="I1205" s="22"/>
      <c r="J1205" s="123"/>
      <c r="K1205" s="124"/>
      <c r="L1205" s="7"/>
      <c r="M1205" s="13"/>
    </row>
    <row r="1206" spans="1:13" x14ac:dyDescent="0.2">
      <c r="A1206" s="15"/>
      <c r="B1206" s="15"/>
      <c r="C1206" s="15"/>
      <c r="D1206" s="118"/>
      <c r="E1206" s="10"/>
      <c r="F1206" s="10"/>
      <c r="G1206" s="10"/>
      <c r="H1206" s="22"/>
      <c r="I1206" s="22"/>
      <c r="J1206" s="123"/>
      <c r="K1206" s="124"/>
      <c r="L1206" s="7"/>
      <c r="M1206" s="13"/>
    </row>
    <row r="1207" spans="1:13" x14ac:dyDescent="0.2">
      <c r="A1207" s="15"/>
      <c r="B1207" s="15"/>
      <c r="C1207" s="15"/>
      <c r="D1207" s="118"/>
      <c r="E1207" s="10"/>
      <c r="F1207" s="10"/>
      <c r="G1207" s="10"/>
      <c r="H1207" s="22"/>
      <c r="I1207" s="22"/>
      <c r="J1207" s="123"/>
      <c r="K1207" s="124"/>
      <c r="L1207" s="7"/>
      <c r="M1207" s="13"/>
    </row>
    <row r="1208" spans="1:13" x14ac:dyDescent="0.2">
      <c r="A1208" s="15"/>
      <c r="B1208" s="15"/>
      <c r="C1208" s="15"/>
      <c r="D1208" s="118"/>
      <c r="E1208" s="10"/>
      <c r="F1208" s="10"/>
      <c r="G1208" s="10"/>
      <c r="H1208" s="22"/>
      <c r="I1208" s="22"/>
      <c r="J1208" s="123"/>
      <c r="K1208" s="124"/>
      <c r="L1208" s="7"/>
      <c r="M1208" s="13"/>
    </row>
    <row r="1209" spans="1:13" x14ac:dyDescent="0.2">
      <c r="A1209" s="15"/>
      <c r="B1209" s="15"/>
      <c r="C1209" s="15"/>
      <c r="D1209" s="118"/>
      <c r="E1209" s="10"/>
      <c r="F1209" s="10"/>
      <c r="G1209" s="10"/>
      <c r="H1209" s="22"/>
      <c r="I1209" s="22"/>
      <c r="J1209" s="123"/>
      <c r="K1209" s="124"/>
      <c r="L1209" s="7"/>
      <c r="M1209" s="13"/>
    </row>
    <row r="1210" spans="1:13" x14ac:dyDescent="0.2">
      <c r="A1210" s="15"/>
      <c r="B1210" s="15"/>
      <c r="C1210" s="15"/>
      <c r="D1210" s="118"/>
      <c r="E1210" s="10"/>
      <c r="F1210" s="10"/>
      <c r="G1210" s="10"/>
      <c r="H1210" s="22"/>
      <c r="I1210" s="22"/>
      <c r="J1210" s="123"/>
      <c r="K1210" s="124"/>
      <c r="L1210" s="7"/>
      <c r="M1210" s="13"/>
    </row>
    <row r="1211" spans="1:13" x14ac:dyDescent="0.2">
      <c r="A1211" s="15"/>
      <c r="B1211" s="15"/>
      <c r="C1211" s="15"/>
      <c r="D1211" s="118"/>
      <c r="E1211" s="10"/>
      <c r="F1211" s="10"/>
      <c r="G1211" s="10"/>
      <c r="H1211" s="22"/>
      <c r="I1211" s="22"/>
      <c r="J1211" s="123"/>
      <c r="K1211" s="124"/>
      <c r="L1211" s="7"/>
      <c r="M1211" s="13"/>
    </row>
    <row r="1212" spans="1:13" x14ac:dyDescent="0.2">
      <c r="A1212" s="15"/>
      <c r="B1212" s="15"/>
      <c r="C1212" s="15"/>
      <c r="D1212" s="118"/>
      <c r="E1212" s="10"/>
      <c r="F1212" s="10"/>
      <c r="G1212" s="10"/>
      <c r="H1212" s="22"/>
      <c r="I1212" s="22"/>
      <c r="J1212" s="123"/>
      <c r="K1212" s="124"/>
      <c r="L1212" s="7"/>
      <c r="M1212" s="13"/>
    </row>
    <row r="1213" spans="1:13" x14ac:dyDescent="0.2">
      <c r="A1213" s="15"/>
      <c r="B1213" s="15"/>
      <c r="C1213" s="15"/>
      <c r="D1213" s="118"/>
      <c r="E1213" s="10"/>
      <c r="F1213" s="10"/>
      <c r="G1213" s="10"/>
      <c r="H1213" s="22"/>
      <c r="I1213" s="22"/>
      <c r="J1213" s="123"/>
      <c r="K1213" s="124"/>
      <c r="L1213" s="7"/>
      <c r="M1213" s="13"/>
    </row>
    <row r="1214" spans="1:13" x14ac:dyDescent="0.2">
      <c r="A1214" s="15"/>
      <c r="B1214" s="15"/>
      <c r="C1214" s="15"/>
      <c r="D1214" s="118"/>
      <c r="E1214" s="10"/>
      <c r="F1214" s="10"/>
      <c r="G1214" s="10"/>
      <c r="H1214" s="22"/>
      <c r="I1214" s="22"/>
      <c r="J1214" s="123"/>
      <c r="K1214" s="124"/>
      <c r="L1214" s="7"/>
      <c r="M1214" s="13"/>
    </row>
    <row r="1215" spans="1:13" x14ac:dyDescent="0.2">
      <c r="A1215" s="15"/>
      <c r="B1215" s="15"/>
      <c r="C1215" s="15"/>
      <c r="D1215" s="118"/>
      <c r="E1215" s="10"/>
      <c r="F1215" s="10"/>
      <c r="G1215" s="10"/>
      <c r="H1215" s="22"/>
      <c r="I1215" s="22"/>
      <c r="J1215" s="123"/>
      <c r="K1215" s="124"/>
      <c r="L1215" s="7"/>
      <c r="M1215" s="13"/>
    </row>
    <row r="1216" spans="1:13" x14ac:dyDescent="0.2">
      <c r="A1216" s="15"/>
      <c r="B1216" s="15"/>
      <c r="C1216" s="15"/>
      <c r="D1216" s="118"/>
      <c r="E1216" s="10"/>
      <c r="F1216" s="10"/>
      <c r="G1216" s="10"/>
      <c r="H1216" s="22"/>
      <c r="I1216" s="22"/>
      <c r="J1216" s="123"/>
      <c r="K1216" s="124"/>
      <c r="L1216" s="7"/>
      <c r="M1216" s="13"/>
    </row>
    <row r="1217" spans="1:13" x14ac:dyDescent="0.2">
      <c r="A1217" s="15"/>
      <c r="B1217" s="15"/>
      <c r="C1217" s="15"/>
      <c r="D1217" s="118"/>
      <c r="E1217" s="10"/>
      <c r="F1217" s="10"/>
      <c r="G1217" s="10"/>
      <c r="H1217" s="22"/>
      <c r="I1217" s="22"/>
      <c r="J1217" s="123"/>
      <c r="K1217" s="124"/>
      <c r="L1217" s="7"/>
      <c r="M1217" s="13"/>
    </row>
    <row r="1218" spans="1:13" x14ac:dyDescent="0.2">
      <c r="A1218" s="15"/>
      <c r="B1218" s="15"/>
      <c r="C1218" s="15"/>
      <c r="D1218" s="118"/>
      <c r="E1218" s="10"/>
      <c r="F1218" s="10"/>
      <c r="G1218" s="10"/>
      <c r="H1218" s="22"/>
      <c r="I1218" s="22"/>
      <c r="J1218" s="123"/>
      <c r="K1218" s="124"/>
      <c r="L1218" s="7"/>
      <c r="M1218" s="13"/>
    </row>
    <row r="1219" spans="1:13" x14ac:dyDescent="0.2">
      <c r="A1219" s="15"/>
      <c r="B1219" s="15"/>
      <c r="C1219" s="15"/>
      <c r="D1219" s="118"/>
      <c r="E1219" s="10"/>
      <c r="F1219" s="10"/>
      <c r="G1219" s="10"/>
      <c r="H1219" s="22"/>
      <c r="I1219" s="22"/>
      <c r="J1219" s="123"/>
      <c r="K1219" s="124"/>
      <c r="L1219" s="7"/>
      <c r="M1219" s="13"/>
    </row>
    <row r="1220" spans="1:13" x14ac:dyDescent="0.2">
      <c r="A1220" s="15"/>
      <c r="B1220" s="15"/>
      <c r="C1220" s="15"/>
      <c r="D1220" s="118"/>
      <c r="E1220" s="10"/>
      <c r="F1220" s="10"/>
      <c r="G1220" s="10"/>
      <c r="H1220" s="22"/>
      <c r="I1220" s="22"/>
      <c r="J1220" s="123"/>
      <c r="K1220" s="124"/>
      <c r="L1220" s="7"/>
      <c r="M1220" s="13"/>
    </row>
    <row r="1221" spans="1:13" x14ac:dyDescent="0.2">
      <c r="A1221" s="15"/>
      <c r="B1221" s="15"/>
      <c r="C1221" s="15"/>
      <c r="D1221" s="118"/>
      <c r="E1221" s="10"/>
      <c r="F1221" s="10"/>
      <c r="G1221" s="10"/>
      <c r="H1221" s="22"/>
      <c r="I1221" s="22"/>
      <c r="J1221" s="123"/>
      <c r="K1221" s="124"/>
      <c r="L1221" s="7"/>
      <c r="M1221" s="13"/>
    </row>
    <row r="1222" spans="1:13" x14ac:dyDescent="0.2">
      <c r="A1222" s="15"/>
      <c r="B1222" s="15"/>
      <c r="C1222" s="15"/>
      <c r="D1222" s="118"/>
      <c r="E1222" s="10"/>
      <c r="F1222" s="10"/>
      <c r="G1222" s="10"/>
      <c r="H1222" s="22"/>
      <c r="I1222" s="22"/>
      <c r="J1222" s="123"/>
      <c r="K1222" s="124"/>
      <c r="L1222" s="7"/>
      <c r="M1222" s="13"/>
    </row>
    <row r="1223" spans="1:13" x14ac:dyDescent="0.2">
      <c r="A1223" s="15"/>
      <c r="B1223" s="15"/>
      <c r="C1223" s="15"/>
      <c r="D1223" s="118"/>
      <c r="E1223" s="10"/>
      <c r="F1223" s="10"/>
      <c r="G1223" s="10"/>
      <c r="H1223" s="22"/>
      <c r="I1223" s="22"/>
      <c r="J1223" s="123"/>
      <c r="K1223" s="124"/>
      <c r="L1223" s="7"/>
      <c r="M1223" s="13"/>
    </row>
    <row r="1224" spans="1:13" x14ac:dyDescent="0.2">
      <c r="A1224" s="15"/>
      <c r="B1224" s="15"/>
      <c r="C1224" s="15"/>
      <c r="D1224" s="118"/>
      <c r="E1224" s="10"/>
      <c r="F1224" s="10"/>
      <c r="G1224" s="10"/>
      <c r="H1224" s="22"/>
      <c r="I1224" s="22"/>
      <c r="J1224" s="123"/>
      <c r="K1224" s="124"/>
      <c r="L1224" s="7"/>
      <c r="M1224" s="13"/>
    </row>
    <row r="1225" spans="1:13" x14ac:dyDescent="0.2">
      <c r="A1225" s="15"/>
      <c r="B1225" s="15"/>
      <c r="C1225" s="15"/>
      <c r="D1225" s="118"/>
      <c r="E1225" s="10"/>
      <c r="F1225" s="10"/>
      <c r="G1225" s="10"/>
      <c r="H1225" s="22"/>
      <c r="I1225" s="22"/>
      <c r="J1225" s="123"/>
      <c r="K1225" s="124"/>
      <c r="L1225" s="7"/>
      <c r="M1225" s="13"/>
    </row>
    <row r="1226" spans="1:13" x14ac:dyDescent="0.2">
      <c r="A1226" s="15"/>
      <c r="B1226" s="15"/>
      <c r="C1226" s="15"/>
      <c r="D1226" s="118"/>
      <c r="E1226" s="10"/>
      <c r="F1226" s="10"/>
      <c r="G1226" s="10"/>
      <c r="H1226" s="22"/>
      <c r="I1226" s="22"/>
      <c r="J1226" s="123"/>
      <c r="K1226" s="124"/>
      <c r="L1226" s="7"/>
      <c r="M1226" s="13"/>
    </row>
    <row r="1227" spans="1:13" x14ac:dyDescent="0.2">
      <c r="A1227" s="15"/>
      <c r="B1227" s="15"/>
      <c r="C1227" s="15"/>
      <c r="D1227" s="118"/>
      <c r="E1227" s="10"/>
      <c r="F1227" s="10"/>
      <c r="G1227" s="10"/>
      <c r="H1227" s="22"/>
      <c r="I1227" s="22"/>
      <c r="J1227" s="123"/>
      <c r="K1227" s="124"/>
      <c r="L1227" s="7"/>
      <c r="M1227" s="13"/>
    </row>
    <row r="1228" spans="1:13" x14ac:dyDescent="0.2">
      <c r="A1228" s="15"/>
      <c r="B1228" s="15"/>
      <c r="C1228" s="15"/>
      <c r="D1228" s="118"/>
      <c r="E1228" s="10"/>
      <c r="F1228" s="10"/>
      <c r="G1228" s="10"/>
      <c r="H1228" s="22"/>
      <c r="I1228" s="22"/>
      <c r="J1228" s="123"/>
      <c r="K1228" s="124"/>
      <c r="L1228" s="7"/>
      <c r="M1228" s="13"/>
    </row>
    <row r="1229" spans="1:13" x14ac:dyDescent="0.2">
      <c r="A1229" s="15"/>
      <c r="B1229" s="15"/>
      <c r="C1229" s="15"/>
      <c r="D1229" s="118"/>
      <c r="E1229" s="10"/>
      <c r="F1229" s="10"/>
      <c r="G1229" s="10"/>
      <c r="H1229" s="22"/>
      <c r="I1229" s="22"/>
      <c r="J1229" s="123"/>
      <c r="K1229" s="124"/>
      <c r="L1229" s="7"/>
      <c r="M1229" s="13"/>
    </row>
    <row r="1230" spans="1:13" x14ac:dyDescent="0.2">
      <c r="A1230" s="15"/>
      <c r="B1230" s="15"/>
      <c r="C1230" s="15"/>
      <c r="D1230" s="118"/>
      <c r="E1230" s="10"/>
      <c r="F1230" s="10"/>
      <c r="G1230" s="10"/>
      <c r="H1230" s="22"/>
      <c r="I1230" s="22"/>
      <c r="J1230" s="123"/>
      <c r="K1230" s="124"/>
      <c r="L1230" s="7"/>
      <c r="M1230" s="13"/>
    </row>
    <row r="1231" spans="1:13" x14ac:dyDescent="0.2">
      <c r="A1231" s="15"/>
      <c r="B1231" s="15"/>
      <c r="C1231" s="15"/>
      <c r="D1231" s="118"/>
      <c r="E1231" s="10"/>
      <c r="F1231" s="10"/>
      <c r="G1231" s="10"/>
      <c r="H1231" s="22"/>
      <c r="I1231" s="22"/>
      <c r="J1231" s="123"/>
      <c r="K1231" s="124"/>
      <c r="L1231" s="7"/>
      <c r="M1231" s="13"/>
    </row>
    <row r="1232" spans="1:13" x14ac:dyDescent="0.2">
      <c r="A1232" s="15"/>
      <c r="B1232" s="15"/>
      <c r="C1232" s="15"/>
      <c r="D1232" s="118"/>
      <c r="E1232" s="10"/>
      <c r="F1232" s="10"/>
      <c r="G1232" s="10"/>
      <c r="H1232" s="22"/>
      <c r="I1232" s="22"/>
      <c r="J1232" s="123"/>
      <c r="K1232" s="124"/>
      <c r="L1232" s="7"/>
      <c r="M1232" s="13"/>
    </row>
    <row r="1233" spans="1:13" x14ac:dyDescent="0.2">
      <c r="A1233" s="15"/>
      <c r="B1233" s="15"/>
      <c r="C1233" s="15"/>
      <c r="D1233" s="118"/>
      <c r="E1233" s="10"/>
      <c r="F1233" s="10"/>
      <c r="G1233" s="10"/>
      <c r="H1233" s="22"/>
      <c r="I1233" s="22"/>
      <c r="J1233" s="123"/>
      <c r="K1233" s="124"/>
      <c r="L1233" s="7"/>
      <c r="M1233" s="13"/>
    </row>
    <row r="1234" spans="1:13" x14ac:dyDescent="0.2">
      <c r="A1234" s="15"/>
      <c r="B1234" s="15"/>
      <c r="C1234" s="15"/>
      <c r="D1234" s="118"/>
      <c r="E1234" s="10"/>
      <c r="F1234" s="10"/>
      <c r="G1234" s="10"/>
      <c r="H1234" s="22"/>
      <c r="I1234" s="22"/>
      <c r="J1234" s="123"/>
      <c r="K1234" s="124"/>
      <c r="L1234" s="7"/>
      <c r="M1234" s="13"/>
    </row>
    <row r="1235" spans="1:13" x14ac:dyDescent="0.2">
      <c r="A1235" s="15"/>
      <c r="B1235" s="15"/>
      <c r="C1235" s="15"/>
      <c r="D1235" s="118"/>
      <c r="E1235" s="10"/>
      <c r="F1235" s="10"/>
      <c r="G1235" s="10"/>
      <c r="H1235" s="22"/>
      <c r="I1235" s="22"/>
      <c r="J1235" s="123"/>
      <c r="K1235" s="124"/>
      <c r="L1235" s="7"/>
      <c r="M1235" s="13"/>
    </row>
    <row r="1236" spans="1:13" x14ac:dyDescent="0.2">
      <c r="A1236" s="15"/>
      <c r="B1236" s="15"/>
      <c r="C1236" s="15"/>
      <c r="D1236" s="118"/>
      <c r="E1236" s="10"/>
      <c r="F1236" s="10"/>
      <c r="G1236" s="10"/>
      <c r="H1236" s="22"/>
      <c r="I1236" s="22"/>
      <c r="J1236" s="123"/>
      <c r="K1236" s="124"/>
      <c r="L1236" s="7"/>
      <c r="M1236" s="13"/>
    </row>
    <row r="1237" spans="1:13" x14ac:dyDescent="0.2">
      <c r="A1237" s="15"/>
      <c r="B1237" s="15"/>
      <c r="C1237" s="15"/>
      <c r="D1237" s="118"/>
      <c r="E1237" s="10"/>
      <c r="F1237" s="10"/>
      <c r="G1237" s="10"/>
      <c r="H1237" s="22"/>
      <c r="I1237" s="22"/>
      <c r="J1237" s="123"/>
      <c r="K1237" s="124"/>
      <c r="L1237" s="7"/>
      <c r="M1237" s="13"/>
    </row>
    <row r="1238" spans="1:13" x14ac:dyDescent="0.2">
      <c r="A1238" s="15"/>
      <c r="B1238" s="15"/>
      <c r="C1238" s="15"/>
      <c r="D1238" s="118"/>
      <c r="E1238" s="10"/>
      <c r="F1238" s="10"/>
      <c r="G1238" s="10"/>
      <c r="H1238" s="22"/>
      <c r="I1238" s="22"/>
      <c r="J1238" s="123"/>
      <c r="K1238" s="124"/>
      <c r="L1238" s="7"/>
      <c r="M1238" s="13"/>
    </row>
    <row r="1239" spans="1:13" x14ac:dyDescent="0.2">
      <c r="A1239" s="15"/>
      <c r="B1239" s="15"/>
      <c r="C1239" s="15"/>
      <c r="D1239" s="118"/>
      <c r="E1239" s="10"/>
      <c r="F1239" s="10"/>
      <c r="G1239" s="10"/>
      <c r="H1239" s="22"/>
      <c r="I1239" s="22"/>
      <c r="J1239" s="123"/>
      <c r="K1239" s="124"/>
      <c r="L1239" s="7"/>
      <c r="M1239" s="13"/>
    </row>
    <row r="1240" spans="1:13" x14ac:dyDescent="0.2">
      <c r="A1240" s="15"/>
      <c r="B1240" s="15"/>
      <c r="C1240" s="15"/>
      <c r="D1240" s="118"/>
      <c r="E1240" s="10"/>
      <c r="F1240" s="10"/>
      <c r="G1240" s="10"/>
      <c r="H1240" s="22"/>
      <c r="I1240" s="22"/>
      <c r="J1240" s="123"/>
      <c r="K1240" s="124"/>
      <c r="L1240" s="7"/>
      <c r="M1240" s="13"/>
    </row>
    <row r="1241" spans="1:13" x14ac:dyDescent="0.2">
      <c r="A1241" s="15"/>
      <c r="B1241" s="15"/>
      <c r="C1241" s="15"/>
      <c r="D1241" s="118"/>
      <c r="E1241" s="10"/>
      <c r="F1241" s="10"/>
      <c r="G1241" s="10"/>
      <c r="H1241" s="22"/>
      <c r="I1241" s="22"/>
      <c r="J1241" s="123"/>
      <c r="K1241" s="124"/>
      <c r="L1241" s="7"/>
      <c r="M1241" s="13"/>
    </row>
    <row r="1242" spans="1:13" x14ac:dyDescent="0.2">
      <c r="A1242" s="15"/>
      <c r="B1242" s="15"/>
      <c r="C1242" s="15"/>
      <c r="D1242" s="118"/>
      <c r="E1242" s="10"/>
      <c r="F1242" s="10"/>
      <c r="G1242" s="10"/>
      <c r="H1242" s="22"/>
      <c r="I1242" s="22"/>
      <c r="J1242" s="123"/>
      <c r="K1242" s="124"/>
      <c r="L1242" s="7"/>
      <c r="M1242" s="13"/>
    </row>
    <row r="1243" spans="1:13" x14ac:dyDescent="0.2">
      <c r="A1243" s="15"/>
      <c r="B1243" s="15"/>
      <c r="C1243" s="15"/>
      <c r="D1243" s="118"/>
      <c r="E1243" s="10"/>
      <c r="F1243" s="10"/>
      <c r="G1243" s="10"/>
      <c r="H1243" s="22"/>
      <c r="I1243" s="22"/>
      <c r="J1243" s="123"/>
      <c r="K1243" s="124"/>
      <c r="L1243" s="7"/>
      <c r="M1243" s="13"/>
    </row>
    <row r="1244" spans="1:13" x14ac:dyDescent="0.2">
      <c r="A1244" s="15"/>
      <c r="B1244" s="15"/>
      <c r="C1244" s="15"/>
      <c r="D1244" s="118"/>
      <c r="E1244" s="10"/>
      <c r="F1244" s="10"/>
      <c r="G1244" s="10"/>
      <c r="H1244" s="22"/>
      <c r="I1244" s="22"/>
      <c r="J1244" s="123"/>
      <c r="K1244" s="124"/>
      <c r="L1244" s="7"/>
      <c r="M1244" s="13"/>
    </row>
    <row r="1245" spans="1:13" x14ac:dyDescent="0.2">
      <c r="A1245" s="15"/>
      <c r="B1245" s="15"/>
      <c r="C1245" s="15"/>
      <c r="D1245" s="118"/>
      <c r="E1245" s="10"/>
      <c r="F1245" s="10"/>
      <c r="G1245" s="10"/>
      <c r="H1245" s="22"/>
      <c r="I1245" s="22"/>
      <c r="J1245" s="123"/>
      <c r="K1245" s="124"/>
      <c r="L1245" s="7"/>
      <c r="M1245" s="13"/>
    </row>
    <row r="1246" spans="1:13" x14ac:dyDescent="0.2">
      <c r="A1246" s="15"/>
      <c r="B1246" s="15"/>
      <c r="C1246" s="15"/>
      <c r="D1246" s="118"/>
      <c r="E1246" s="10"/>
      <c r="F1246" s="10"/>
      <c r="G1246" s="10"/>
      <c r="H1246" s="22"/>
      <c r="I1246" s="22"/>
      <c r="J1246" s="123"/>
      <c r="K1246" s="124"/>
      <c r="L1246" s="7"/>
      <c r="M1246" s="13"/>
    </row>
    <row r="1247" spans="1:13" x14ac:dyDescent="0.2">
      <c r="A1247" s="15"/>
      <c r="B1247" s="15"/>
      <c r="C1247" s="15"/>
      <c r="D1247" s="118"/>
      <c r="E1247" s="10"/>
      <c r="F1247" s="10"/>
      <c r="G1247" s="10"/>
      <c r="H1247" s="22"/>
      <c r="I1247" s="22"/>
      <c r="J1247" s="123"/>
      <c r="K1247" s="124"/>
      <c r="L1247" s="7"/>
      <c r="M1247" s="13"/>
    </row>
    <row r="1248" spans="1:13" x14ac:dyDescent="0.2">
      <c r="A1248" s="15"/>
      <c r="B1248" s="15"/>
      <c r="C1248" s="15"/>
      <c r="D1248" s="118"/>
      <c r="E1248" s="10"/>
      <c r="F1248" s="10"/>
      <c r="G1248" s="10"/>
      <c r="H1248" s="22"/>
      <c r="I1248" s="22"/>
      <c r="J1248" s="123"/>
      <c r="K1248" s="124"/>
      <c r="L1248" s="7"/>
      <c r="M1248" s="13"/>
    </row>
    <row r="1249" spans="1:13" x14ac:dyDescent="0.2">
      <c r="A1249" s="15"/>
      <c r="B1249" s="15"/>
      <c r="C1249" s="15"/>
      <c r="D1249" s="118"/>
      <c r="E1249" s="10"/>
      <c r="F1249" s="10"/>
      <c r="G1249" s="10"/>
      <c r="H1249" s="22"/>
      <c r="I1249" s="22"/>
      <c r="J1249" s="123"/>
      <c r="K1249" s="124"/>
      <c r="L1249" s="7"/>
      <c r="M1249" s="13"/>
    </row>
    <row r="1250" spans="1:13" x14ac:dyDescent="0.2">
      <c r="A1250" s="15"/>
      <c r="B1250" s="15"/>
      <c r="C1250" s="15"/>
      <c r="D1250" s="118"/>
      <c r="E1250" s="10"/>
      <c r="F1250" s="10"/>
      <c r="G1250" s="10"/>
      <c r="H1250" s="22"/>
      <c r="I1250" s="22"/>
      <c r="J1250" s="123"/>
      <c r="K1250" s="124"/>
      <c r="L1250" s="7"/>
      <c r="M1250" s="13"/>
    </row>
    <row r="1251" spans="1:13" x14ac:dyDescent="0.2">
      <c r="A1251" s="15"/>
      <c r="B1251" s="15"/>
      <c r="C1251" s="15"/>
      <c r="D1251" s="118"/>
      <c r="E1251" s="10"/>
      <c r="F1251" s="10"/>
      <c r="G1251" s="10"/>
      <c r="H1251" s="22"/>
      <c r="I1251" s="22"/>
      <c r="J1251" s="123"/>
      <c r="K1251" s="124"/>
      <c r="L1251" s="7"/>
      <c r="M1251" s="13"/>
    </row>
    <row r="1252" spans="1:13" x14ac:dyDescent="0.2">
      <c r="A1252" s="15"/>
      <c r="B1252" s="15"/>
      <c r="C1252" s="15"/>
      <c r="D1252" s="118"/>
      <c r="E1252" s="10"/>
      <c r="F1252" s="10"/>
      <c r="G1252" s="10"/>
      <c r="H1252" s="22"/>
      <c r="I1252" s="22"/>
      <c r="J1252" s="123"/>
      <c r="K1252" s="124"/>
      <c r="L1252" s="7"/>
      <c r="M1252" s="13"/>
    </row>
    <row r="1253" spans="1:13" x14ac:dyDescent="0.2">
      <c r="A1253" s="15"/>
      <c r="B1253" s="15"/>
      <c r="C1253" s="15"/>
      <c r="D1253" s="118"/>
      <c r="E1253" s="10"/>
      <c r="F1253" s="10"/>
      <c r="G1253" s="10"/>
      <c r="H1253" s="22"/>
      <c r="I1253" s="22"/>
      <c r="J1253" s="123"/>
      <c r="K1253" s="124"/>
      <c r="L1253" s="7"/>
      <c r="M1253" s="13"/>
    </row>
    <row r="1254" spans="1:13" x14ac:dyDescent="0.2">
      <c r="A1254" s="15"/>
      <c r="B1254" s="15"/>
      <c r="C1254" s="15"/>
      <c r="D1254" s="118"/>
      <c r="E1254" s="10"/>
      <c r="F1254" s="10"/>
      <c r="G1254" s="10"/>
      <c r="H1254" s="22"/>
      <c r="I1254" s="22"/>
      <c r="J1254" s="123"/>
      <c r="K1254" s="124"/>
      <c r="L1254" s="7"/>
      <c r="M1254" s="13"/>
    </row>
    <row r="1255" spans="1:13" x14ac:dyDescent="0.2">
      <c r="A1255" s="15"/>
      <c r="B1255" s="15"/>
      <c r="C1255" s="15"/>
      <c r="D1255" s="118"/>
      <c r="E1255" s="10"/>
      <c r="F1255" s="10"/>
      <c r="G1255" s="10"/>
      <c r="H1255" s="22"/>
      <c r="I1255" s="22"/>
      <c r="J1255" s="123"/>
      <c r="K1255" s="124"/>
      <c r="L1255" s="7"/>
      <c r="M1255" s="13"/>
    </row>
    <row r="1256" spans="1:13" x14ac:dyDescent="0.2">
      <c r="A1256" s="15"/>
      <c r="B1256" s="15"/>
      <c r="C1256" s="15"/>
      <c r="D1256" s="118"/>
      <c r="E1256" s="10"/>
      <c r="F1256" s="10"/>
      <c r="G1256" s="10"/>
      <c r="H1256" s="22"/>
      <c r="I1256" s="22"/>
      <c r="J1256" s="123"/>
      <c r="K1256" s="124"/>
      <c r="L1256" s="7"/>
      <c r="M1256" s="13"/>
    </row>
    <row r="1257" spans="1:13" x14ac:dyDescent="0.2">
      <c r="A1257" s="15"/>
      <c r="B1257" s="15"/>
      <c r="C1257" s="15"/>
      <c r="D1257" s="118"/>
      <c r="E1257" s="10"/>
      <c r="F1257" s="10"/>
      <c r="G1257" s="10"/>
      <c r="H1257" s="22"/>
      <c r="I1257" s="22"/>
      <c r="J1257" s="123"/>
      <c r="K1257" s="124"/>
      <c r="L1257" s="7"/>
      <c r="M1257" s="13"/>
    </row>
    <row r="1258" spans="1:13" x14ac:dyDescent="0.2">
      <c r="A1258" s="15"/>
      <c r="B1258" s="15"/>
      <c r="C1258" s="15"/>
      <c r="D1258" s="118"/>
      <c r="E1258" s="10"/>
      <c r="F1258" s="10"/>
      <c r="G1258" s="10"/>
      <c r="H1258" s="22"/>
      <c r="I1258" s="22"/>
      <c r="J1258" s="123"/>
      <c r="K1258" s="124"/>
      <c r="L1258" s="7"/>
      <c r="M1258" s="13"/>
    </row>
    <row r="1259" spans="1:13" x14ac:dyDescent="0.2">
      <c r="A1259" s="15"/>
      <c r="B1259" s="15"/>
      <c r="C1259" s="15"/>
      <c r="D1259" s="118"/>
      <c r="E1259" s="10"/>
      <c r="F1259" s="10"/>
      <c r="G1259" s="10"/>
      <c r="H1259" s="22"/>
      <c r="I1259" s="22"/>
      <c r="J1259" s="123"/>
      <c r="K1259" s="124"/>
      <c r="L1259" s="7"/>
      <c r="M1259" s="13"/>
    </row>
    <row r="1260" spans="1:13" x14ac:dyDescent="0.2">
      <c r="A1260" s="15"/>
      <c r="B1260" s="15"/>
      <c r="C1260" s="15"/>
      <c r="D1260" s="118"/>
      <c r="E1260" s="10"/>
      <c r="F1260" s="10"/>
      <c r="G1260" s="10"/>
      <c r="H1260" s="22"/>
      <c r="I1260" s="22"/>
      <c r="J1260" s="123"/>
      <c r="K1260" s="124"/>
      <c r="L1260" s="7"/>
      <c r="M1260" s="13"/>
    </row>
    <row r="1261" spans="1:13" x14ac:dyDescent="0.2">
      <c r="A1261" s="15"/>
      <c r="B1261" s="15"/>
      <c r="C1261" s="15"/>
      <c r="D1261" s="118"/>
      <c r="E1261" s="10"/>
      <c r="F1261" s="10"/>
      <c r="G1261" s="10"/>
      <c r="H1261" s="22"/>
      <c r="I1261" s="22"/>
      <c r="J1261" s="123"/>
      <c r="K1261" s="124"/>
      <c r="L1261" s="7"/>
      <c r="M1261" s="13"/>
    </row>
    <row r="1262" spans="1:13" x14ac:dyDescent="0.2">
      <c r="A1262" s="15"/>
      <c r="B1262" s="15"/>
      <c r="C1262" s="15"/>
      <c r="D1262" s="118"/>
      <c r="E1262" s="10"/>
      <c r="F1262" s="10"/>
      <c r="G1262" s="10"/>
      <c r="H1262" s="22"/>
      <c r="I1262" s="22"/>
      <c r="J1262" s="123"/>
      <c r="K1262" s="124"/>
      <c r="L1262" s="7"/>
      <c r="M1262" s="13"/>
    </row>
    <row r="1263" spans="1:13" x14ac:dyDescent="0.2">
      <c r="A1263" s="15"/>
      <c r="B1263" s="15"/>
      <c r="C1263" s="15"/>
      <c r="D1263" s="118"/>
      <c r="E1263" s="10"/>
      <c r="F1263" s="10"/>
      <c r="G1263" s="10"/>
      <c r="H1263" s="22"/>
      <c r="I1263" s="22"/>
      <c r="J1263" s="123"/>
      <c r="K1263" s="124"/>
      <c r="L1263" s="7"/>
      <c r="M1263" s="13"/>
    </row>
    <row r="1264" spans="1:13" x14ac:dyDescent="0.2">
      <c r="A1264" s="15"/>
      <c r="B1264" s="15"/>
      <c r="C1264" s="15"/>
      <c r="D1264" s="118"/>
      <c r="E1264" s="10"/>
      <c r="F1264" s="10"/>
      <c r="G1264" s="10"/>
      <c r="H1264" s="22"/>
      <c r="I1264" s="22"/>
      <c r="J1264" s="123"/>
      <c r="K1264" s="124"/>
      <c r="L1264" s="7"/>
      <c r="M1264" s="13"/>
    </row>
    <row r="1265" spans="1:13" x14ac:dyDescent="0.2">
      <c r="A1265" s="15"/>
      <c r="B1265" s="15"/>
      <c r="C1265" s="15"/>
      <c r="D1265" s="118"/>
      <c r="E1265" s="10"/>
      <c r="F1265" s="10"/>
      <c r="G1265" s="10"/>
      <c r="H1265" s="22"/>
      <c r="I1265" s="22"/>
      <c r="J1265" s="123"/>
      <c r="K1265" s="124"/>
      <c r="L1265" s="7"/>
      <c r="M1265" s="13"/>
    </row>
    <row r="1266" spans="1:13" x14ac:dyDescent="0.2">
      <c r="A1266" s="15"/>
      <c r="B1266" s="15"/>
      <c r="C1266" s="15"/>
      <c r="D1266" s="118"/>
      <c r="E1266" s="10"/>
      <c r="F1266" s="10"/>
      <c r="G1266" s="10"/>
      <c r="H1266" s="22"/>
      <c r="I1266" s="22"/>
      <c r="J1266" s="123"/>
      <c r="K1266" s="124"/>
      <c r="L1266" s="7"/>
      <c r="M1266" s="13"/>
    </row>
    <row r="1267" spans="1:13" x14ac:dyDescent="0.2">
      <c r="A1267" s="15"/>
      <c r="B1267" s="15"/>
      <c r="C1267" s="15"/>
      <c r="D1267" s="118"/>
      <c r="E1267" s="10"/>
      <c r="F1267" s="10"/>
      <c r="G1267" s="10"/>
      <c r="H1267" s="22"/>
      <c r="I1267" s="22"/>
      <c r="J1267" s="123"/>
      <c r="K1267" s="124"/>
      <c r="L1267" s="7"/>
      <c r="M1267" s="13"/>
    </row>
    <row r="1268" spans="1:13" x14ac:dyDescent="0.2">
      <c r="A1268" s="15"/>
      <c r="B1268" s="15"/>
      <c r="C1268" s="15"/>
      <c r="D1268" s="118"/>
      <c r="E1268" s="10"/>
      <c r="F1268" s="10"/>
      <c r="G1268" s="10"/>
      <c r="H1268" s="22"/>
      <c r="I1268" s="22"/>
      <c r="J1268" s="123"/>
      <c r="K1268" s="124"/>
      <c r="L1268" s="7"/>
      <c r="M1268" s="13"/>
    </row>
    <row r="1269" spans="1:13" x14ac:dyDescent="0.2">
      <c r="A1269" s="15"/>
      <c r="B1269" s="15"/>
      <c r="C1269" s="15"/>
      <c r="D1269" s="118"/>
      <c r="E1269" s="10"/>
      <c r="F1269" s="10"/>
      <c r="G1269" s="10"/>
      <c r="H1269" s="22"/>
      <c r="I1269" s="22"/>
      <c r="J1269" s="123"/>
      <c r="K1269" s="124"/>
      <c r="L1269" s="7"/>
      <c r="M1269" s="13"/>
    </row>
    <row r="1270" spans="1:13" x14ac:dyDescent="0.2">
      <c r="A1270" s="15"/>
      <c r="B1270" s="15"/>
      <c r="C1270" s="15"/>
      <c r="D1270" s="118"/>
      <c r="E1270" s="10"/>
      <c r="F1270" s="10"/>
      <c r="G1270" s="10"/>
      <c r="H1270" s="22"/>
      <c r="I1270" s="22"/>
      <c r="J1270" s="123"/>
      <c r="K1270" s="124"/>
      <c r="L1270" s="7"/>
      <c r="M1270" s="13"/>
    </row>
    <row r="1271" spans="1:13" x14ac:dyDescent="0.2">
      <c r="A1271" s="15"/>
      <c r="B1271" s="15"/>
      <c r="C1271" s="15"/>
      <c r="D1271" s="118"/>
      <c r="E1271" s="10"/>
      <c r="F1271" s="10"/>
      <c r="G1271" s="10"/>
      <c r="H1271" s="22"/>
      <c r="I1271" s="22"/>
      <c r="J1271" s="123"/>
      <c r="K1271" s="124"/>
      <c r="L1271" s="7"/>
      <c r="M1271" s="13"/>
    </row>
    <row r="1272" spans="1:13" x14ac:dyDescent="0.2">
      <c r="A1272" s="15"/>
      <c r="B1272" s="15"/>
      <c r="C1272" s="15"/>
      <c r="D1272" s="118"/>
      <c r="E1272" s="10"/>
      <c r="F1272" s="10"/>
      <c r="G1272" s="10"/>
      <c r="H1272" s="22"/>
      <c r="I1272" s="22"/>
      <c r="J1272" s="123"/>
      <c r="K1272" s="124"/>
      <c r="L1272" s="7"/>
      <c r="M1272" s="13"/>
    </row>
    <row r="1273" spans="1:13" x14ac:dyDescent="0.2">
      <c r="A1273" s="15"/>
      <c r="B1273" s="15"/>
      <c r="C1273" s="15"/>
      <c r="D1273" s="118"/>
      <c r="E1273" s="10"/>
      <c r="F1273" s="10"/>
      <c r="G1273" s="10"/>
      <c r="H1273" s="22"/>
      <c r="I1273" s="22"/>
      <c r="J1273" s="123"/>
      <c r="K1273" s="124"/>
      <c r="L1273" s="7"/>
      <c r="M1273" s="13"/>
    </row>
    <row r="1274" spans="1:13" x14ac:dyDescent="0.2">
      <c r="A1274" s="15"/>
      <c r="B1274" s="15"/>
      <c r="C1274" s="15"/>
      <c r="D1274" s="118"/>
      <c r="E1274" s="10"/>
      <c r="F1274" s="10"/>
      <c r="G1274" s="10"/>
      <c r="H1274" s="22"/>
      <c r="I1274" s="22"/>
      <c r="J1274" s="123"/>
      <c r="K1274" s="124"/>
      <c r="L1274" s="7"/>
      <c r="M1274" s="13"/>
    </row>
    <row r="1275" spans="1:13" x14ac:dyDescent="0.2">
      <c r="A1275" s="15"/>
      <c r="B1275" s="15"/>
      <c r="C1275" s="15"/>
      <c r="D1275" s="118"/>
      <c r="E1275" s="10"/>
      <c r="F1275" s="10"/>
      <c r="G1275" s="10"/>
      <c r="H1275" s="22"/>
      <c r="I1275" s="22"/>
      <c r="J1275" s="123"/>
      <c r="K1275" s="124"/>
      <c r="L1275" s="7"/>
      <c r="M1275" s="13"/>
    </row>
    <row r="1276" spans="1:13" x14ac:dyDescent="0.2">
      <c r="A1276" s="15"/>
      <c r="B1276" s="15"/>
      <c r="C1276" s="15"/>
      <c r="D1276" s="118"/>
      <c r="E1276" s="10"/>
      <c r="F1276" s="10"/>
      <c r="G1276" s="10"/>
      <c r="H1276" s="22"/>
      <c r="I1276" s="22"/>
      <c r="J1276" s="123"/>
      <c r="K1276" s="124"/>
      <c r="L1276" s="7"/>
      <c r="M1276" s="13"/>
    </row>
    <row r="1277" spans="1:13" x14ac:dyDescent="0.2">
      <c r="A1277" s="15"/>
      <c r="B1277" s="15"/>
      <c r="C1277" s="15"/>
      <c r="D1277" s="118"/>
      <c r="E1277" s="10"/>
      <c r="F1277" s="10"/>
      <c r="G1277" s="10"/>
      <c r="H1277" s="22"/>
      <c r="I1277" s="22"/>
      <c r="J1277" s="123"/>
      <c r="K1277" s="124"/>
      <c r="L1277" s="7"/>
      <c r="M1277" s="13"/>
    </row>
    <row r="1278" spans="1:13" x14ac:dyDescent="0.2">
      <c r="A1278" s="15"/>
      <c r="B1278" s="15"/>
      <c r="C1278" s="15"/>
      <c r="D1278" s="118"/>
      <c r="E1278" s="10"/>
      <c r="F1278" s="10"/>
      <c r="G1278" s="10"/>
      <c r="H1278" s="22"/>
      <c r="I1278" s="22"/>
      <c r="J1278" s="123"/>
      <c r="K1278" s="124"/>
      <c r="L1278" s="7"/>
      <c r="M1278" s="13"/>
    </row>
    <row r="1279" spans="1:13" x14ac:dyDescent="0.2">
      <c r="A1279" s="15"/>
      <c r="B1279" s="15"/>
      <c r="C1279" s="15"/>
      <c r="D1279" s="118"/>
      <c r="E1279" s="10"/>
      <c r="F1279" s="10"/>
      <c r="G1279" s="10"/>
      <c r="H1279" s="22"/>
      <c r="I1279" s="22"/>
      <c r="J1279" s="123"/>
      <c r="K1279" s="124"/>
      <c r="L1279" s="7"/>
      <c r="M1279" s="13"/>
    </row>
    <row r="1280" spans="1:13" x14ac:dyDescent="0.2">
      <c r="A1280" s="15"/>
      <c r="B1280" s="15"/>
      <c r="C1280" s="15"/>
      <c r="D1280" s="118"/>
      <c r="E1280" s="10"/>
      <c r="F1280" s="10"/>
      <c r="G1280" s="10"/>
      <c r="H1280" s="22"/>
      <c r="I1280" s="22"/>
      <c r="J1280" s="123"/>
      <c r="K1280" s="124"/>
      <c r="L1280" s="7"/>
      <c r="M1280" s="13"/>
    </row>
    <row r="1281" spans="1:13" x14ac:dyDescent="0.2">
      <c r="A1281" s="15"/>
      <c r="B1281" s="15"/>
      <c r="C1281" s="15"/>
      <c r="D1281" s="118"/>
      <c r="E1281" s="10"/>
      <c r="F1281" s="10"/>
      <c r="G1281" s="10"/>
      <c r="H1281" s="22"/>
      <c r="I1281" s="22"/>
      <c r="J1281" s="123"/>
      <c r="K1281" s="124"/>
      <c r="L1281" s="7"/>
      <c r="M1281" s="13"/>
    </row>
    <row r="1282" spans="1:13" x14ac:dyDescent="0.2">
      <c r="A1282" s="15"/>
      <c r="B1282" s="15"/>
      <c r="C1282" s="15"/>
      <c r="D1282" s="118"/>
      <c r="E1282" s="10"/>
      <c r="F1282" s="10"/>
      <c r="G1282" s="10"/>
      <c r="H1282" s="22"/>
      <c r="I1282" s="22"/>
      <c r="J1282" s="123"/>
      <c r="K1282" s="124"/>
      <c r="L1282" s="7"/>
      <c r="M1282" s="13"/>
    </row>
    <row r="1283" spans="1:13" x14ac:dyDescent="0.2">
      <c r="A1283" s="15"/>
      <c r="B1283" s="15"/>
      <c r="C1283" s="15"/>
      <c r="D1283" s="118"/>
      <c r="E1283" s="10"/>
      <c r="F1283" s="10"/>
      <c r="G1283" s="10"/>
      <c r="H1283" s="22"/>
      <c r="I1283" s="22"/>
      <c r="J1283" s="123"/>
      <c r="K1283" s="124"/>
      <c r="L1283" s="7"/>
      <c r="M1283" s="13"/>
    </row>
    <row r="1284" spans="1:13" x14ac:dyDescent="0.2">
      <c r="A1284" s="15"/>
      <c r="B1284" s="15"/>
      <c r="C1284" s="15"/>
      <c r="D1284" s="118"/>
      <c r="E1284" s="10"/>
      <c r="F1284" s="10"/>
      <c r="G1284" s="10"/>
      <c r="H1284" s="22"/>
      <c r="I1284" s="22"/>
      <c r="J1284" s="123"/>
      <c r="K1284" s="124"/>
      <c r="L1284" s="7"/>
      <c r="M1284" s="13"/>
    </row>
    <row r="1285" spans="1:13" x14ac:dyDescent="0.2">
      <c r="A1285" s="15"/>
      <c r="B1285" s="15"/>
      <c r="C1285" s="15"/>
      <c r="D1285" s="118"/>
      <c r="E1285" s="10"/>
      <c r="F1285" s="10"/>
      <c r="G1285" s="10"/>
      <c r="H1285" s="22"/>
      <c r="I1285" s="22"/>
      <c r="J1285" s="123"/>
      <c r="K1285" s="124"/>
      <c r="L1285" s="7"/>
      <c r="M1285" s="13"/>
    </row>
    <row r="1286" spans="1:13" x14ac:dyDescent="0.2">
      <c r="A1286" s="15"/>
      <c r="B1286" s="15"/>
      <c r="C1286" s="15"/>
      <c r="D1286" s="118"/>
      <c r="E1286" s="10"/>
      <c r="F1286" s="10"/>
      <c r="G1286" s="10"/>
      <c r="H1286" s="22"/>
      <c r="I1286" s="22"/>
      <c r="J1286" s="123"/>
      <c r="K1286" s="124"/>
      <c r="L1286" s="7"/>
      <c r="M1286" s="13"/>
    </row>
    <row r="1287" spans="1:13" x14ac:dyDescent="0.2">
      <c r="A1287" s="15"/>
      <c r="B1287" s="15"/>
      <c r="C1287" s="15"/>
      <c r="D1287" s="118"/>
      <c r="E1287" s="10"/>
      <c r="F1287" s="10"/>
      <c r="G1287" s="10"/>
      <c r="H1287" s="22"/>
      <c r="I1287" s="22"/>
      <c r="J1287" s="123"/>
      <c r="K1287" s="124"/>
      <c r="L1287" s="7"/>
      <c r="M1287" s="13"/>
    </row>
    <row r="1288" spans="1:13" x14ac:dyDescent="0.2">
      <c r="A1288" s="15"/>
      <c r="B1288" s="15"/>
      <c r="C1288" s="15"/>
      <c r="D1288" s="118"/>
      <c r="E1288" s="10"/>
      <c r="F1288" s="10"/>
      <c r="G1288" s="10"/>
      <c r="H1288" s="22"/>
      <c r="I1288" s="22"/>
      <c r="J1288" s="123"/>
      <c r="K1288" s="124"/>
      <c r="L1288" s="7"/>
      <c r="M1288" s="13"/>
    </row>
    <row r="1289" spans="1:13" x14ac:dyDescent="0.2">
      <c r="A1289" s="15"/>
      <c r="B1289" s="15"/>
      <c r="C1289" s="15"/>
      <c r="D1289" s="118"/>
      <c r="E1289" s="10"/>
      <c r="F1289" s="10"/>
      <c r="G1289" s="10"/>
      <c r="H1289" s="22"/>
      <c r="I1289" s="22"/>
      <c r="J1289" s="123"/>
      <c r="K1289" s="124"/>
      <c r="L1289" s="7"/>
      <c r="M1289" s="13"/>
    </row>
    <row r="1290" spans="1:13" x14ac:dyDescent="0.2">
      <c r="A1290" s="15"/>
      <c r="B1290" s="15"/>
      <c r="C1290" s="15"/>
      <c r="D1290" s="118"/>
      <c r="E1290" s="10"/>
      <c r="F1290" s="10"/>
      <c r="G1290" s="10"/>
      <c r="H1290" s="22"/>
      <c r="I1290" s="22"/>
      <c r="J1290" s="123"/>
      <c r="K1290" s="124"/>
      <c r="L1290" s="7"/>
      <c r="M1290" s="13"/>
    </row>
    <row r="1291" spans="1:13" x14ac:dyDescent="0.2">
      <c r="A1291" s="15"/>
      <c r="B1291" s="15"/>
      <c r="C1291" s="15"/>
      <c r="D1291" s="118"/>
      <c r="E1291" s="10"/>
      <c r="F1291" s="10"/>
      <c r="G1291" s="10"/>
      <c r="H1291" s="22"/>
      <c r="I1291" s="22"/>
      <c r="J1291" s="123"/>
      <c r="K1291" s="124"/>
      <c r="L1291" s="7"/>
      <c r="M1291" s="13"/>
    </row>
    <row r="1292" spans="1:13" x14ac:dyDescent="0.2">
      <c r="A1292" s="15"/>
      <c r="B1292" s="15"/>
      <c r="C1292" s="15"/>
      <c r="D1292" s="118"/>
      <c r="E1292" s="10"/>
      <c r="F1292" s="10"/>
      <c r="G1292" s="10"/>
      <c r="H1292" s="22"/>
      <c r="I1292" s="22"/>
      <c r="J1292" s="123"/>
      <c r="K1292" s="124"/>
      <c r="L1292" s="7"/>
      <c r="M1292" s="13"/>
    </row>
    <row r="1293" spans="1:13" x14ac:dyDescent="0.2">
      <c r="A1293" s="15"/>
      <c r="B1293" s="15"/>
      <c r="C1293" s="15"/>
      <c r="D1293" s="118"/>
      <c r="E1293" s="10"/>
      <c r="F1293" s="10"/>
      <c r="G1293" s="10"/>
      <c r="H1293" s="22"/>
      <c r="I1293" s="22"/>
      <c r="J1293" s="123"/>
      <c r="K1293" s="124"/>
      <c r="L1293" s="7"/>
      <c r="M1293" s="13"/>
    </row>
    <row r="1294" spans="1:13" x14ac:dyDescent="0.2">
      <c r="A1294" s="15"/>
      <c r="B1294" s="15"/>
      <c r="C1294" s="15"/>
      <c r="D1294" s="118"/>
      <c r="E1294" s="10"/>
      <c r="F1294" s="10"/>
      <c r="G1294" s="10"/>
      <c r="H1294" s="22"/>
      <c r="I1294" s="22"/>
      <c r="J1294" s="123"/>
      <c r="K1294" s="124"/>
      <c r="L1294" s="7"/>
      <c r="M1294" s="13"/>
    </row>
    <row r="1295" spans="1:13" x14ac:dyDescent="0.2">
      <c r="A1295" s="15"/>
      <c r="B1295" s="15"/>
      <c r="C1295" s="15"/>
      <c r="D1295" s="118"/>
      <c r="E1295" s="10"/>
      <c r="F1295" s="10"/>
      <c r="G1295" s="10"/>
      <c r="H1295" s="22"/>
      <c r="I1295" s="22"/>
      <c r="J1295" s="123"/>
      <c r="K1295" s="124"/>
      <c r="L1295" s="7"/>
      <c r="M1295" s="13"/>
    </row>
    <row r="1296" spans="1:13" x14ac:dyDescent="0.2">
      <c r="A1296" s="15"/>
      <c r="B1296" s="15"/>
      <c r="C1296" s="15"/>
      <c r="D1296" s="118"/>
      <c r="E1296" s="10"/>
      <c r="F1296" s="10"/>
      <c r="G1296" s="10"/>
      <c r="H1296" s="22"/>
      <c r="I1296" s="22"/>
      <c r="J1296" s="123"/>
      <c r="K1296" s="124"/>
      <c r="L1296" s="7"/>
      <c r="M1296" s="13"/>
    </row>
    <row r="1297" spans="1:13" x14ac:dyDescent="0.2">
      <c r="A1297" s="15"/>
      <c r="B1297" s="15"/>
      <c r="C1297" s="15"/>
      <c r="D1297" s="118"/>
      <c r="E1297" s="10"/>
      <c r="F1297" s="10"/>
      <c r="G1297" s="10"/>
      <c r="H1297" s="22"/>
      <c r="I1297" s="22"/>
      <c r="J1297" s="123"/>
      <c r="K1297" s="124"/>
      <c r="L1297" s="7"/>
      <c r="M1297" s="13"/>
    </row>
    <row r="1298" spans="1:13" x14ac:dyDescent="0.2">
      <c r="A1298" s="15"/>
      <c r="B1298" s="15"/>
      <c r="C1298" s="15"/>
      <c r="D1298" s="118"/>
      <c r="E1298" s="10"/>
      <c r="F1298" s="10"/>
      <c r="G1298" s="10"/>
      <c r="H1298" s="22"/>
      <c r="I1298" s="22"/>
      <c r="J1298" s="123"/>
      <c r="K1298" s="124"/>
      <c r="L1298" s="7"/>
      <c r="M1298" s="13"/>
    </row>
    <row r="1299" spans="1:13" x14ac:dyDescent="0.2">
      <c r="A1299" s="15"/>
      <c r="B1299" s="15"/>
      <c r="C1299" s="15"/>
      <c r="D1299" s="118"/>
      <c r="E1299" s="10"/>
      <c r="F1299" s="10"/>
      <c r="G1299" s="10"/>
      <c r="H1299" s="22"/>
      <c r="I1299" s="22"/>
      <c r="J1299" s="123"/>
      <c r="K1299" s="124"/>
      <c r="L1299" s="7"/>
      <c r="M1299" s="13"/>
    </row>
    <row r="1300" spans="1:13" x14ac:dyDescent="0.2">
      <c r="A1300" s="15"/>
      <c r="B1300" s="15"/>
      <c r="C1300" s="15"/>
      <c r="D1300" s="118"/>
      <c r="E1300" s="10"/>
      <c r="F1300" s="10"/>
      <c r="G1300" s="10"/>
      <c r="H1300" s="22"/>
      <c r="I1300" s="22"/>
      <c r="J1300" s="123"/>
      <c r="K1300" s="124"/>
      <c r="L1300" s="7"/>
      <c r="M1300" s="13"/>
    </row>
    <row r="1301" spans="1:13" x14ac:dyDescent="0.2">
      <c r="A1301" s="15"/>
      <c r="B1301" s="15"/>
      <c r="C1301" s="15"/>
      <c r="D1301" s="118"/>
      <c r="E1301" s="10"/>
      <c r="F1301" s="10"/>
      <c r="G1301" s="10"/>
      <c r="H1301" s="22"/>
      <c r="I1301" s="22"/>
      <c r="J1301" s="123"/>
      <c r="K1301" s="124"/>
      <c r="L1301" s="7"/>
      <c r="M1301" s="13"/>
    </row>
    <row r="1302" spans="1:13" x14ac:dyDescent="0.2">
      <c r="A1302" s="15"/>
      <c r="B1302" s="15"/>
      <c r="C1302" s="15"/>
      <c r="D1302" s="118"/>
      <c r="E1302" s="10"/>
      <c r="F1302" s="10"/>
      <c r="G1302" s="10"/>
      <c r="H1302" s="22"/>
      <c r="I1302" s="22"/>
      <c r="J1302" s="123"/>
      <c r="K1302" s="124"/>
      <c r="L1302" s="7"/>
      <c r="M1302" s="13"/>
    </row>
    <row r="1303" spans="1:13" x14ac:dyDescent="0.2">
      <c r="A1303" s="15"/>
      <c r="B1303" s="15"/>
      <c r="C1303" s="15"/>
      <c r="D1303" s="118"/>
      <c r="E1303" s="10"/>
      <c r="F1303" s="10"/>
      <c r="G1303" s="10"/>
      <c r="H1303" s="22"/>
      <c r="I1303" s="22"/>
      <c r="J1303" s="123"/>
      <c r="K1303" s="124"/>
      <c r="L1303" s="7"/>
      <c r="M1303" s="13"/>
    </row>
    <row r="1304" spans="1:13" x14ac:dyDescent="0.2">
      <c r="A1304" s="15"/>
      <c r="B1304" s="15"/>
      <c r="C1304" s="15"/>
      <c r="D1304" s="118"/>
      <c r="E1304" s="10"/>
      <c r="F1304" s="10"/>
      <c r="G1304" s="10"/>
      <c r="H1304" s="22"/>
      <c r="I1304" s="22"/>
      <c r="J1304" s="123"/>
      <c r="K1304" s="124"/>
      <c r="L1304" s="7"/>
      <c r="M1304" s="13"/>
    </row>
    <row r="1305" spans="1:13" x14ac:dyDescent="0.2">
      <c r="A1305" s="15"/>
      <c r="B1305" s="15"/>
      <c r="C1305" s="15"/>
      <c r="D1305" s="118"/>
      <c r="E1305" s="10"/>
      <c r="F1305" s="10"/>
      <c r="G1305" s="10"/>
      <c r="H1305" s="22"/>
      <c r="I1305" s="22"/>
      <c r="J1305" s="123"/>
      <c r="K1305" s="124"/>
      <c r="L1305" s="7"/>
      <c r="M1305" s="13"/>
    </row>
    <row r="1306" spans="1:13" x14ac:dyDescent="0.2">
      <c r="A1306" s="15"/>
      <c r="B1306" s="15"/>
      <c r="C1306" s="15"/>
      <c r="D1306" s="118"/>
      <c r="E1306" s="10"/>
      <c r="F1306" s="10"/>
      <c r="G1306" s="10"/>
      <c r="H1306" s="22"/>
      <c r="I1306" s="22"/>
      <c r="J1306" s="123"/>
      <c r="K1306" s="124"/>
      <c r="L1306" s="7"/>
      <c r="M1306" s="13"/>
    </row>
    <row r="1307" spans="1:13" x14ac:dyDescent="0.2">
      <c r="A1307" s="15"/>
      <c r="B1307" s="15"/>
      <c r="C1307" s="15"/>
      <c r="D1307" s="118"/>
      <c r="E1307" s="10"/>
      <c r="F1307" s="10"/>
      <c r="G1307" s="10"/>
      <c r="H1307" s="22"/>
      <c r="I1307" s="22"/>
      <c r="J1307" s="123"/>
      <c r="K1307" s="124"/>
      <c r="L1307" s="7"/>
      <c r="M1307" s="13"/>
    </row>
    <row r="1308" spans="1:13" x14ac:dyDescent="0.2">
      <c r="A1308" s="15"/>
      <c r="B1308" s="15"/>
      <c r="C1308" s="15"/>
      <c r="D1308" s="118"/>
      <c r="E1308" s="10"/>
      <c r="F1308" s="10"/>
      <c r="G1308" s="10"/>
      <c r="H1308" s="22"/>
      <c r="I1308" s="22"/>
      <c r="J1308" s="123"/>
      <c r="K1308" s="124"/>
      <c r="L1308" s="7"/>
      <c r="M1308" s="13"/>
    </row>
    <row r="1309" spans="1:13" x14ac:dyDescent="0.2">
      <c r="A1309" s="15"/>
      <c r="B1309" s="15"/>
      <c r="C1309" s="15"/>
      <c r="D1309" s="118"/>
      <c r="E1309" s="10"/>
      <c r="F1309" s="10"/>
      <c r="G1309" s="10"/>
      <c r="H1309" s="22"/>
      <c r="I1309" s="22"/>
      <c r="J1309" s="123"/>
      <c r="K1309" s="124"/>
      <c r="L1309" s="7"/>
      <c r="M1309" s="13"/>
    </row>
    <row r="1310" spans="1:13" x14ac:dyDescent="0.2">
      <c r="A1310" s="15"/>
      <c r="B1310" s="15"/>
      <c r="C1310" s="15"/>
      <c r="D1310" s="118"/>
      <c r="E1310" s="10"/>
      <c r="F1310" s="10"/>
      <c r="G1310" s="10"/>
      <c r="H1310" s="22"/>
      <c r="I1310" s="22"/>
      <c r="J1310" s="123"/>
      <c r="K1310" s="124"/>
      <c r="L1310" s="7"/>
      <c r="M1310" s="13"/>
    </row>
    <row r="1311" spans="1:13" x14ac:dyDescent="0.2">
      <c r="A1311" s="15"/>
      <c r="B1311" s="15"/>
      <c r="C1311" s="15"/>
      <c r="D1311" s="118"/>
      <c r="E1311" s="10"/>
      <c r="F1311" s="10"/>
      <c r="G1311" s="10"/>
      <c r="H1311" s="22"/>
      <c r="I1311" s="22"/>
      <c r="J1311" s="123"/>
      <c r="K1311" s="124"/>
      <c r="L1311" s="7"/>
      <c r="M1311" s="13"/>
    </row>
    <row r="1312" spans="1:13" x14ac:dyDescent="0.2">
      <c r="A1312" s="15"/>
      <c r="B1312" s="15"/>
      <c r="C1312" s="15"/>
      <c r="D1312" s="118"/>
      <c r="E1312" s="10"/>
      <c r="F1312" s="10"/>
      <c r="G1312" s="10"/>
      <c r="H1312" s="22"/>
      <c r="I1312" s="22"/>
      <c r="J1312" s="123"/>
      <c r="K1312" s="124"/>
      <c r="L1312" s="7"/>
      <c r="M1312" s="13"/>
    </row>
    <row r="1313" spans="1:13" x14ac:dyDescent="0.2">
      <c r="A1313" s="15"/>
      <c r="B1313" s="15"/>
      <c r="C1313" s="15"/>
      <c r="D1313" s="118"/>
      <c r="E1313" s="10"/>
      <c r="F1313" s="10"/>
      <c r="G1313" s="10"/>
      <c r="H1313" s="22"/>
      <c r="I1313" s="22"/>
      <c r="J1313" s="123"/>
      <c r="K1313" s="124"/>
      <c r="L1313" s="7"/>
      <c r="M1313" s="13"/>
    </row>
    <row r="1314" spans="1:13" x14ac:dyDescent="0.2">
      <c r="A1314" s="15"/>
      <c r="B1314" s="15"/>
      <c r="C1314" s="15"/>
      <c r="D1314" s="118"/>
      <c r="E1314" s="10"/>
      <c r="F1314" s="10"/>
      <c r="G1314" s="10"/>
      <c r="H1314" s="22"/>
      <c r="I1314" s="22"/>
      <c r="J1314" s="123"/>
      <c r="K1314" s="124"/>
      <c r="L1314" s="7"/>
      <c r="M1314" s="13"/>
    </row>
    <row r="1315" spans="1:13" x14ac:dyDescent="0.2">
      <c r="A1315" s="15"/>
      <c r="B1315" s="15"/>
      <c r="C1315" s="15"/>
      <c r="D1315" s="118"/>
      <c r="E1315" s="10"/>
      <c r="F1315" s="10"/>
      <c r="G1315" s="10"/>
      <c r="H1315" s="22"/>
      <c r="I1315" s="22"/>
      <c r="J1315" s="123"/>
      <c r="K1315" s="124"/>
      <c r="L1315" s="7"/>
      <c r="M1315" s="13"/>
    </row>
    <row r="1316" spans="1:13" x14ac:dyDescent="0.2">
      <c r="A1316" s="15"/>
      <c r="B1316" s="15"/>
      <c r="C1316" s="15"/>
      <c r="D1316" s="118"/>
      <c r="E1316" s="10"/>
      <c r="F1316" s="10"/>
      <c r="G1316" s="10"/>
      <c r="H1316" s="22"/>
      <c r="I1316" s="22"/>
      <c r="J1316" s="123"/>
      <c r="K1316" s="124"/>
      <c r="L1316" s="7"/>
      <c r="M1316" s="13"/>
    </row>
    <row r="1317" spans="1:13" x14ac:dyDescent="0.2">
      <c r="A1317" s="15"/>
      <c r="B1317" s="15"/>
      <c r="C1317" s="15"/>
      <c r="D1317" s="118"/>
      <c r="E1317" s="10"/>
      <c r="F1317" s="10"/>
      <c r="G1317" s="10"/>
      <c r="H1317" s="22"/>
      <c r="I1317" s="22"/>
      <c r="J1317" s="123"/>
      <c r="K1317" s="124"/>
      <c r="L1317" s="7"/>
      <c r="M1317" s="13"/>
    </row>
    <row r="1318" spans="1:13" x14ac:dyDescent="0.2">
      <c r="A1318" s="15"/>
      <c r="B1318" s="15"/>
      <c r="C1318" s="15"/>
      <c r="D1318" s="118"/>
      <c r="E1318" s="10"/>
      <c r="F1318" s="10"/>
      <c r="G1318" s="10"/>
      <c r="H1318" s="22"/>
      <c r="I1318" s="22"/>
      <c r="J1318" s="123"/>
      <c r="K1318" s="124"/>
      <c r="L1318" s="7"/>
      <c r="M1318" s="13"/>
    </row>
    <row r="1319" spans="1:13" x14ac:dyDescent="0.2">
      <c r="A1319" s="15"/>
      <c r="B1319" s="15"/>
      <c r="C1319" s="15"/>
      <c r="D1319" s="118"/>
      <c r="E1319" s="10"/>
      <c r="F1319" s="10"/>
      <c r="G1319" s="10"/>
      <c r="H1319" s="22"/>
      <c r="I1319" s="22"/>
      <c r="J1319" s="123"/>
      <c r="K1319" s="124"/>
      <c r="L1319" s="7"/>
      <c r="M1319" s="13"/>
    </row>
    <row r="1320" spans="1:13" x14ac:dyDescent="0.2">
      <c r="A1320" s="15"/>
      <c r="B1320" s="15"/>
      <c r="C1320" s="15"/>
      <c r="D1320" s="118"/>
      <c r="E1320" s="10"/>
      <c r="F1320" s="10"/>
      <c r="G1320" s="10"/>
      <c r="H1320" s="22"/>
      <c r="I1320" s="22"/>
      <c r="J1320" s="123"/>
      <c r="K1320" s="124"/>
      <c r="L1320" s="7"/>
      <c r="M1320" s="13"/>
    </row>
    <row r="1321" spans="1:13" x14ac:dyDescent="0.2">
      <c r="A1321" s="15"/>
      <c r="B1321" s="15"/>
      <c r="C1321" s="15"/>
      <c r="D1321" s="118"/>
      <c r="E1321" s="10"/>
      <c r="F1321" s="10"/>
      <c r="G1321" s="10"/>
      <c r="H1321" s="22"/>
      <c r="I1321" s="22"/>
      <c r="J1321" s="123"/>
      <c r="K1321" s="124"/>
      <c r="L1321" s="7"/>
      <c r="M1321" s="13"/>
    </row>
    <row r="1322" spans="1:13" x14ac:dyDescent="0.2">
      <c r="A1322" s="15"/>
      <c r="B1322" s="15"/>
      <c r="C1322" s="15"/>
      <c r="D1322" s="118"/>
      <c r="E1322" s="10"/>
      <c r="F1322" s="10"/>
      <c r="G1322" s="10"/>
      <c r="H1322" s="22"/>
      <c r="I1322" s="22"/>
      <c r="J1322" s="123"/>
      <c r="K1322" s="124"/>
      <c r="L1322" s="7"/>
      <c r="M1322" s="13"/>
    </row>
    <row r="1323" spans="1:13" x14ac:dyDescent="0.2">
      <c r="A1323" s="15"/>
      <c r="B1323" s="15"/>
      <c r="C1323" s="15"/>
      <c r="D1323" s="118"/>
      <c r="E1323" s="10"/>
      <c r="F1323" s="10"/>
      <c r="G1323" s="10"/>
      <c r="H1323" s="22"/>
      <c r="I1323" s="22"/>
      <c r="J1323" s="123"/>
      <c r="K1323" s="124"/>
      <c r="L1323" s="7"/>
      <c r="M1323" s="13"/>
    </row>
    <row r="1324" spans="1:13" x14ac:dyDescent="0.2">
      <c r="A1324" s="15"/>
      <c r="B1324" s="15"/>
      <c r="C1324" s="15"/>
      <c r="D1324" s="118"/>
      <c r="E1324" s="10"/>
      <c r="F1324" s="10"/>
      <c r="G1324" s="10"/>
      <c r="H1324" s="22"/>
      <c r="I1324" s="22"/>
      <c r="J1324" s="123"/>
      <c r="K1324" s="124"/>
      <c r="L1324" s="7"/>
      <c r="M1324" s="13"/>
    </row>
    <row r="1325" spans="1:13" x14ac:dyDescent="0.2">
      <c r="A1325" s="15"/>
      <c r="B1325" s="15"/>
      <c r="C1325" s="15"/>
      <c r="D1325" s="118"/>
      <c r="E1325" s="10"/>
      <c r="F1325" s="10"/>
      <c r="G1325" s="10"/>
      <c r="H1325" s="22"/>
      <c r="I1325" s="22"/>
      <c r="J1325" s="123"/>
      <c r="K1325" s="124"/>
      <c r="L1325" s="7"/>
      <c r="M1325" s="13"/>
    </row>
    <row r="1326" spans="1:13" x14ac:dyDescent="0.2">
      <c r="A1326" s="15"/>
      <c r="B1326" s="15"/>
      <c r="C1326" s="15"/>
      <c r="D1326" s="118"/>
      <c r="E1326" s="10"/>
      <c r="F1326" s="10"/>
      <c r="G1326" s="10"/>
      <c r="H1326" s="22"/>
      <c r="I1326" s="22"/>
      <c r="J1326" s="123"/>
      <c r="K1326" s="124"/>
      <c r="L1326" s="7"/>
      <c r="M1326" s="13"/>
    </row>
    <row r="1327" spans="1:13" x14ac:dyDescent="0.2">
      <c r="A1327" s="15"/>
      <c r="B1327" s="15"/>
      <c r="C1327" s="15"/>
      <c r="D1327" s="118"/>
      <c r="E1327" s="10"/>
      <c r="F1327" s="10"/>
      <c r="G1327" s="10"/>
      <c r="H1327" s="22"/>
      <c r="I1327" s="22"/>
      <c r="J1327" s="123"/>
      <c r="K1327" s="124"/>
      <c r="L1327" s="7"/>
      <c r="M1327" s="13"/>
    </row>
    <row r="1328" spans="1:13" x14ac:dyDescent="0.2">
      <c r="A1328" s="15"/>
      <c r="B1328" s="15"/>
      <c r="C1328" s="15"/>
      <c r="D1328" s="118"/>
      <c r="E1328" s="10"/>
      <c r="F1328" s="10"/>
      <c r="G1328" s="10"/>
      <c r="H1328" s="22"/>
      <c r="I1328" s="22"/>
      <c r="J1328" s="123"/>
      <c r="K1328" s="124"/>
      <c r="L1328" s="7"/>
      <c r="M1328" s="13"/>
    </row>
    <row r="1329" spans="1:13" x14ac:dyDescent="0.2">
      <c r="A1329" s="15"/>
      <c r="B1329" s="15"/>
      <c r="C1329" s="15"/>
      <c r="D1329" s="118"/>
      <c r="E1329" s="10"/>
      <c r="F1329" s="10"/>
      <c r="G1329" s="10"/>
      <c r="H1329" s="22"/>
      <c r="I1329" s="22"/>
      <c r="J1329" s="123"/>
      <c r="K1329" s="124"/>
      <c r="L1329" s="7"/>
      <c r="M1329" s="13"/>
    </row>
    <row r="1330" spans="1:13" x14ac:dyDescent="0.2">
      <c r="A1330" s="15"/>
      <c r="B1330" s="15"/>
      <c r="C1330" s="15"/>
      <c r="D1330" s="118"/>
      <c r="E1330" s="10"/>
      <c r="F1330" s="10"/>
      <c r="G1330" s="10"/>
      <c r="H1330" s="22"/>
      <c r="I1330" s="22"/>
      <c r="J1330" s="123"/>
      <c r="K1330" s="124"/>
      <c r="L1330" s="7"/>
      <c r="M1330" s="13"/>
    </row>
    <row r="1331" spans="1:13" x14ac:dyDescent="0.2">
      <c r="A1331" s="15"/>
      <c r="B1331" s="15"/>
      <c r="C1331" s="15"/>
      <c r="D1331" s="118"/>
      <c r="E1331" s="10"/>
      <c r="F1331" s="10"/>
      <c r="G1331" s="10"/>
      <c r="H1331" s="22"/>
      <c r="I1331" s="22"/>
      <c r="J1331" s="123"/>
      <c r="K1331" s="124"/>
      <c r="L1331" s="7"/>
      <c r="M1331" s="13"/>
    </row>
    <row r="1332" spans="1:13" x14ac:dyDescent="0.2">
      <c r="A1332" s="15"/>
      <c r="B1332" s="15"/>
      <c r="C1332" s="15"/>
      <c r="D1332" s="118"/>
      <c r="E1332" s="10"/>
      <c r="F1332" s="10"/>
      <c r="G1332" s="10"/>
      <c r="H1332" s="22"/>
      <c r="I1332" s="22"/>
      <c r="J1332" s="123"/>
      <c r="K1332" s="124"/>
      <c r="L1332" s="7"/>
      <c r="M1332" s="13"/>
    </row>
    <row r="1333" spans="1:13" x14ac:dyDescent="0.2">
      <c r="A1333" s="15"/>
      <c r="B1333" s="15"/>
      <c r="C1333" s="15"/>
      <c r="D1333" s="118"/>
      <c r="E1333" s="10"/>
      <c r="F1333" s="10"/>
      <c r="G1333" s="10"/>
      <c r="H1333" s="22"/>
      <c r="I1333" s="22"/>
      <c r="J1333" s="123"/>
      <c r="K1333" s="124"/>
      <c r="L1333" s="7"/>
      <c r="M1333" s="13"/>
    </row>
    <row r="1334" spans="1:13" x14ac:dyDescent="0.2">
      <c r="A1334" s="15"/>
      <c r="B1334" s="15"/>
      <c r="C1334" s="15"/>
      <c r="D1334" s="118"/>
      <c r="E1334" s="10"/>
      <c r="F1334" s="10"/>
      <c r="G1334" s="10"/>
      <c r="H1334" s="22"/>
      <c r="I1334" s="22"/>
      <c r="J1334" s="123"/>
      <c r="K1334" s="124"/>
      <c r="L1334" s="7"/>
      <c r="M1334" s="13"/>
    </row>
    <row r="1335" spans="1:13" x14ac:dyDescent="0.2">
      <c r="A1335" s="15"/>
      <c r="B1335" s="15"/>
      <c r="C1335" s="15"/>
      <c r="D1335" s="118"/>
      <c r="E1335" s="10"/>
      <c r="F1335" s="10"/>
      <c r="G1335" s="10"/>
      <c r="H1335" s="22"/>
      <c r="I1335" s="22"/>
      <c r="J1335" s="123"/>
      <c r="K1335" s="124"/>
      <c r="L1335" s="7"/>
      <c r="M1335" s="13"/>
    </row>
    <row r="1336" spans="1:13" x14ac:dyDescent="0.2">
      <c r="A1336" s="15"/>
      <c r="B1336" s="15"/>
      <c r="C1336" s="15"/>
      <c r="D1336" s="118"/>
      <c r="E1336" s="10"/>
      <c r="F1336" s="10"/>
      <c r="G1336" s="10"/>
      <c r="H1336" s="22"/>
      <c r="I1336" s="22"/>
      <c r="J1336" s="123"/>
      <c r="K1336" s="124"/>
      <c r="L1336" s="7"/>
      <c r="M1336" s="13"/>
    </row>
    <row r="1337" spans="1:13" x14ac:dyDescent="0.2">
      <c r="A1337" s="15"/>
      <c r="B1337" s="15"/>
      <c r="C1337" s="15"/>
      <c r="D1337" s="118"/>
      <c r="E1337" s="10"/>
      <c r="F1337" s="10"/>
      <c r="G1337" s="10"/>
      <c r="H1337" s="22"/>
      <c r="I1337" s="22"/>
      <c r="J1337" s="123"/>
      <c r="K1337" s="124"/>
      <c r="L1337" s="7"/>
      <c r="M1337" s="13"/>
    </row>
    <row r="1338" spans="1:13" x14ac:dyDescent="0.2">
      <c r="A1338" s="15"/>
      <c r="B1338" s="15"/>
      <c r="C1338" s="15"/>
      <c r="D1338" s="118"/>
      <c r="E1338" s="10"/>
      <c r="F1338" s="10"/>
      <c r="G1338" s="10"/>
      <c r="H1338" s="22"/>
      <c r="I1338" s="22"/>
      <c r="J1338" s="123"/>
      <c r="K1338" s="124"/>
      <c r="L1338" s="7"/>
      <c r="M1338" s="13"/>
    </row>
    <row r="1339" spans="1:13" x14ac:dyDescent="0.2">
      <c r="A1339" s="15"/>
      <c r="B1339" s="15"/>
      <c r="C1339" s="15"/>
      <c r="D1339" s="118"/>
      <c r="E1339" s="10"/>
      <c r="F1339" s="10"/>
      <c r="G1339" s="10"/>
      <c r="H1339" s="22"/>
      <c r="I1339" s="22"/>
      <c r="J1339" s="123"/>
      <c r="K1339" s="124"/>
      <c r="L1339" s="7"/>
      <c r="M1339" s="13"/>
    </row>
    <row r="1340" spans="1:13" x14ac:dyDescent="0.2">
      <c r="A1340" s="15"/>
      <c r="B1340" s="15"/>
      <c r="C1340" s="15"/>
      <c r="D1340" s="118"/>
      <c r="E1340" s="10"/>
      <c r="F1340" s="10"/>
      <c r="G1340" s="10"/>
      <c r="H1340" s="22"/>
      <c r="I1340" s="22"/>
      <c r="J1340" s="123"/>
      <c r="K1340" s="124"/>
      <c r="L1340" s="7"/>
      <c r="M1340" s="13"/>
    </row>
    <row r="1341" spans="1:13" x14ac:dyDescent="0.2">
      <c r="A1341" s="15"/>
      <c r="B1341" s="15"/>
      <c r="C1341" s="15"/>
      <c r="D1341" s="118"/>
      <c r="E1341" s="10"/>
      <c r="F1341" s="10"/>
      <c r="G1341" s="10"/>
      <c r="H1341" s="22"/>
      <c r="I1341" s="22"/>
      <c r="J1341" s="123"/>
      <c r="K1341" s="124"/>
      <c r="L1341" s="7"/>
      <c r="M1341" s="13"/>
    </row>
    <row r="1342" spans="1:13" x14ac:dyDescent="0.2">
      <c r="A1342" s="15"/>
      <c r="B1342" s="15"/>
      <c r="C1342" s="15"/>
      <c r="D1342" s="118"/>
      <c r="E1342" s="10"/>
      <c r="F1342" s="10"/>
      <c r="G1342" s="10"/>
      <c r="H1342" s="22"/>
      <c r="I1342" s="22"/>
      <c r="J1342" s="123"/>
      <c r="K1342" s="124"/>
      <c r="L1342" s="7"/>
      <c r="M1342" s="13"/>
    </row>
    <row r="1343" spans="1:13" x14ac:dyDescent="0.2">
      <c r="A1343" s="15"/>
      <c r="B1343" s="15"/>
      <c r="C1343" s="15"/>
      <c r="D1343" s="118"/>
      <c r="E1343" s="10"/>
      <c r="F1343" s="10"/>
      <c r="G1343" s="10"/>
      <c r="H1343" s="22"/>
      <c r="I1343" s="22"/>
      <c r="J1343" s="123"/>
      <c r="K1343" s="124"/>
      <c r="L1343" s="7"/>
      <c r="M1343" s="13"/>
    </row>
    <row r="1344" spans="1:13" x14ac:dyDescent="0.2">
      <c r="A1344" s="15"/>
      <c r="B1344" s="15"/>
      <c r="C1344" s="15"/>
      <c r="D1344" s="118"/>
      <c r="E1344" s="10"/>
      <c r="F1344" s="10"/>
      <c r="G1344" s="10"/>
      <c r="H1344" s="22"/>
      <c r="I1344" s="22"/>
      <c r="J1344" s="123"/>
      <c r="K1344" s="124"/>
      <c r="L1344" s="7"/>
      <c r="M1344" s="13"/>
    </row>
    <row r="1345" spans="1:13" x14ac:dyDescent="0.2">
      <c r="A1345" s="15"/>
      <c r="B1345" s="15"/>
      <c r="C1345" s="15"/>
      <c r="D1345" s="118"/>
      <c r="E1345" s="10"/>
      <c r="F1345" s="10"/>
      <c r="G1345" s="10"/>
      <c r="H1345" s="22"/>
      <c r="I1345" s="22"/>
      <c r="J1345" s="123"/>
      <c r="K1345" s="124"/>
      <c r="L1345" s="7"/>
      <c r="M1345" s="13"/>
    </row>
    <row r="1346" spans="1:13" x14ac:dyDescent="0.2">
      <c r="A1346" s="15"/>
      <c r="B1346" s="15"/>
      <c r="C1346" s="15"/>
      <c r="D1346" s="118"/>
      <c r="E1346" s="10"/>
      <c r="F1346" s="10"/>
      <c r="G1346" s="10"/>
      <c r="H1346" s="22"/>
      <c r="I1346" s="22"/>
      <c r="J1346" s="123"/>
      <c r="K1346" s="124"/>
      <c r="L1346" s="7"/>
      <c r="M1346" s="13"/>
    </row>
    <row r="1347" spans="1:13" x14ac:dyDescent="0.2">
      <c r="A1347" s="15"/>
      <c r="B1347" s="15"/>
      <c r="C1347" s="15"/>
      <c r="D1347" s="118"/>
      <c r="E1347" s="10"/>
      <c r="F1347" s="10"/>
      <c r="G1347" s="10"/>
      <c r="H1347" s="22"/>
      <c r="I1347" s="22"/>
      <c r="J1347" s="123"/>
      <c r="K1347" s="124"/>
      <c r="L1347" s="7"/>
      <c r="M1347" s="13"/>
    </row>
    <row r="1348" spans="1:13" x14ac:dyDescent="0.2">
      <c r="A1348" s="15"/>
      <c r="B1348" s="15"/>
      <c r="C1348" s="15"/>
      <c r="D1348" s="118"/>
      <c r="E1348" s="10"/>
      <c r="F1348" s="10"/>
      <c r="G1348" s="10"/>
      <c r="H1348" s="22"/>
      <c r="I1348" s="22"/>
      <c r="J1348" s="123"/>
      <c r="K1348" s="124"/>
      <c r="L1348" s="7"/>
      <c r="M1348" s="13"/>
    </row>
    <row r="1349" spans="1:13" x14ac:dyDescent="0.2">
      <c r="A1349" s="15"/>
      <c r="B1349" s="15"/>
      <c r="C1349" s="15"/>
      <c r="D1349" s="118"/>
      <c r="E1349" s="10"/>
      <c r="F1349" s="10"/>
      <c r="G1349" s="10"/>
      <c r="H1349" s="22"/>
      <c r="I1349" s="22"/>
      <c r="J1349" s="123"/>
      <c r="K1349" s="124"/>
      <c r="L1349" s="7"/>
      <c r="M1349" s="13"/>
    </row>
    <row r="1350" spans="1:13" x14ac:dyDescent="0.2">
      <c r="A1350" s="15"/>
      <c r="B1350" s="15"/>
      <c r="C1350" s="15"/>
      <c r="D1350" s="118"/>
      <c r="E1350" s="10"/>
      <c r="F1350" s="10"/>
      <c r="G1350" s="10"/>
      <c r="H1350" s="22"/>
      <c r="I1350" s="22"/>
      <c r="J1350" s="123"/>
      <c r="K1350" s="124"/>
      <c r="L1350" s="7"/>
      <c r="M1350" s="13"/>
    </row>
    <row r="1351" spans="1:13" x14ac:dyDescent="0.2">
      <c r="A1351" s="15"/>
      <c r="B1351" s="15"/>
      <c r="C1351" s="15"/>
      <c r="D1351" s="118"/>
      <c r="E1351" s="10"/>
      <c r="F1351" s="10"/>
      <c r="G1351" s="10"/>
      <c r="H1351" s="22"/>
      <c r="I1351" s="22"/>
      <c r="J1351" s="123"/>
      <c r="K1351" s="124"/>
      <c r="L1351" s="7"/>
      <c r="M1351" s="13"/>
    </row>
    <row r="1352" spans="1:13" x14ac:dyDescent="0.2">
      <c r="A1352" s="15"/>
      <c r="B1352" s="15"/>
      <c r="C1352" s="15"/>
      <c r="D1352" s="118"/>
      <c r="E1352" s="10"/>
      <c r="F1352" s="10"/>
      <c r="G1352" s="10"/>
      <c r="H1352" s="22"/>
      <c r="I1352" s="22"/>
      <c r="J1352" s="123"/>
      <c r="K1352" s="124"/>
      <c r="L1352" s="7"/>
      <c r="M1352" s="13"/>
    </row>
    <row r="1353" spans="1:13" x14ac:dyDescent="0.2">
      <c r="A1353" s="15"/>
      <c r="B1353" s="15"/>
      <c r="C1353" s="15"/>
      <c r="D1353" s="118"/>
      <c r="E1353" s="10"/>
      <c r="F1353" s="10"/>
      <c r="G1353" s="10"/>
      <c r="H1353" s="22"/>
      <c r="I1353" s="22"/>
      <c r="J1353" s="123"/>
      <c r="K1353" s="124"/>
      <c r="L1353" s="7"/>
      <c r="M1353" s="13"/>
    </row>
    <row r="1354" spans="1:13" x14ac:dyDescent="0.2">
      <c r="A1354" s="15"/>
      <c r="B1354" s="15"/>
      <c r="C1354" s="15"/>
      <c r="D1354" s="118"/>
      <c r="E1354" s="10"/>
      <c r="F1354" s="10"/>
      <c r="G1354" s="10"/>
      <c r="H1354" s="22"/>
      <c r="I1354" s="22"/>
      <c r="J1354" s="123"/>
      <c r="K1354" s="124"/>
      <c r="L1354" s="7"/>
      <c r="M1354" s="13"/>
    </row>
    <row r="1355" spans="1:13" x14ac:dyDescent="0.2">
      <c r="A1355" s="15"/>
      <c r="B1355" s="15"/>
      <c r="C1355" s="15"/>
      <c r="D1355" s="118"/>
      <c r="E1355" s="10"/>
      <c r="F1355" s="10"/>
      <c r="G1355" s="10"/>
      <c r="H1355" s="22"/>
      <c r="I1355" s="22"/>
      <c r="J1355" s="123"/>
      <c r="K1355" s="124"/>
      <c r="L1355" s="7"/>
      <c r="M1355" s="13"/>
    </row>
    <row r="1356" spans="1:13" x14ac:dyDescent="0.2">
      <c r="A1356" s="15"/>
      <c r="B1356" s="15"/>
      <c r="C1356" s="15"/>
      <c r="D1356" s="118"/>
      <c r="E1356" s="10"/>
      <c r="F1356" s="10"/>
      <c r="G1356" s="10"/>
      <c r="H1356" s="22"/>
      <c r="I1356" s="22"/>
      <c r="J1356" s="123"/>
      <c r="K1356" s="124"/>
      <c r="L1356" s="7"/>
      <c r="M1356" s="13"/>
    </row>
    <row r="1357" spans="1:13" x14ac:dyDescent="0.2">
      <c r="A1357" s="15"/>
      <c r="B1357" s="15"/>
      <c r="C1357" s="15"/>
      <c r="D1357" s="118"/>
      <c r="E1357" s="10"/>
      <c r="F1357" s="10"/>
      <c r="G1357" s="10"/>
      <c r="H1357" s="22"/>
      <c r="I1357" s="22"/>
      <c r="J1357" s="123"/>
      <c r="K1357" s="124"/>
      <c r="L1357" s="7"/>
      <c r="M1357" s="13"/>
    </row>
    <row r="1358" spans="1:13" x14ac:dyDescent="0.2">
      <c r="A1358" s="15"/>
      <c r="B1358" s="15"/>
      <c r="C1358" s="15"/>
      <c r="D1358" s="118"/>
      <c r="E1358" s="10"/>
      <c r="F1358" s="10"/>
      <c r="G1358" s="10"/>
      <c r="H1358" s="22"/>
      <c r="I1358" s="22"/>
      <c r="J1358" s="123"/>
      <c r="K1358" s="124"/>
      <c r="L1358" s="7"/>
      <c r="M1358" s="13"/>
    </row>
    <row r="1359" spans="1:13" x14ac:dyDescent="0.2">
      <c r="A1359" s="15"/>
      <c r="B1359" s="15"/>
      <c r="C1359" s="15"/>
      <c r="D1359" s="118"/>
      <c r="E1359" s="10"/>
      <c r="F1359" s="10"/>
      <c r="G1359" s="10"/>
      <c r="H1359" s="22"/>
      <c r="I1359" s="22"/>
      <c r="J1359" s="123"/>
      <c r="K1359" s="124"/>
      <c r="L1359" s="7"/>
      <c r="M1359" s="13"/>
    </row>
    <row r="1360" spans="1:13" x14ac:dyDescent="0.2">
      <c r="A1360" s="15"/>
      <c r="B1360" s="15"/>
      <c r="C1360" s="15"/>
      <c r="D1360" s="118"/>
      <c r="E1360" s="10"/>
      <c r="F1360" s="10"/>
      <c r="G1360" s="10"/>
      <c r="H1360" s="22"/>
      <c r="I1360" s="22"/>
      <c r="J1360" s="123"/>
      <c r="K1360" s="124"/>
      <c r="L1360" s="7"/>
      <c r="M1360" s="13"/>
    </row>
    <row r="1361" spans="1:13" x14ac:dyDescent="0.2">
      <c r="A1361" s="15"/>
      <c r="B1361" s="15"/>
      <c r="C1361" s="15"/>
      <c r="D1361" s="118"/>
      <c r="E1361" s="10"/>
      <c r="F1361" s="10"/>
      <c r="G1361" s="10"/>
      <c r="H1361" s="22"/>
      <c r="I1361" s="22"/>
      <c r="J1361" s="123"/>
      <c r="K1361" s="124"/>
      <c r="L1361" s="7"/>
      <c r="M1361" s="13"/>
    </row>
    <row r="1362" spans="1:13" x14ac:dyDescent="0.2">
      <c r="A1362" s="15"/>
      <c r="B1362" s="15"/>
      <c r="C1362" s="15"/>
      <c r="D1362" s="118"/>
      <c r="E1362" s="10"/>
      <c r="F1362" s="10"/>
      <c r="G1362" s="10"/>
      <c r="H1362" s="22"/>
      <c r="I1362" s="22"/>
      <c r="J1362" s="123"/>
      <c r="K1362" s="124"/>
      <c r="L1362" s="7"/>
      <c r="M1362" s="13"/>
    </row>
    <row r="1363" spans="1:13" x14ac:dyDescent="0.2">
      <c r="A1363" s="15"/>
      <c r="B1363" s="15"/>
      <c r="C1363" s="15"/>
      <c r="D1363" s="118"/>
      <c r="E1363" s="10"/>
      <c r="F1363" s="10"/>
      <c r="G1363" s="10"/>
      <c r="H1363" s="22"/>
      <c r="I1363" s="22"/>
      <c r="J1363" s="123"/>
      <c r="K1363" s="124"/>
      <c r="L1363" s="7"/>
      <c r="M1363" s="13"/>
    </row>
    <row r="1364" spans="1:13" x14ac:dyDescent="0.2">
      <c r="A1364" s="15"/>
      <c r="B1364" s="15"/>
      <c r="C1364" s="15"/>
      <c r="D1364" s="118"/>
      <c r="E1364" s="10"/>
      <c r="F1364" s="10"/>
      <c r="G1364" s="10"/>
      <c r="H1364" s="22"/>
      <c r="I1364" s="22"/>
      <c r="J1364" s="123"/>
      <c r="K1364" s="124"/>
      <c r="L1364" s="7"/>
      <c r="M1364" s="13"/>
    </row>
    <row r="1365" spans="1:13" x14ac:dyDescent="0.2">
      <c r="A1365" s="15"/>
      <c r="B1365" s="15"/>
      <c r="C1365" s="15"/>
      <c r="D1365" s="118"/>
      <c r="E1365" s="10"/>
      <c r="F1365" s="10"/>
      <c r="G1365" s="10"/>
      <c r="H1365" s="22"/>
      <c r="I1365" s="22"/>
      <c r="J1365" s="123"/>
      <c r="K1365" s="124"/>
      <c r="L1365" s="7"/>
      <c r="M1365" s="13"/>
    </row>
    <row r="1366" spans="1:13" x14ac:dyDescent="0.2">
      <c r="A1366" s="15"/>
      <c r="B1366" s="15"/>
      <c r="C1366" s="15"/>
      <c r="D1366" s="118"/>
      <c r="E1366" s="10"/>
      <c r="F1366" s="10"/>
      <c r="G1366" s="10"/>
      <c r="H1366" s="22"/>
      <c r="I1366" s="22"/>
      <c r="J1366" s="123"/>
      <c r="K1366" s="124"/>
      <c r="L1366" s="7"/>
      <c r="M1366" s="13"/>
    </row>
    <row r="1367" spans="1:13" x14ac:dyDescent="0.2">
      <c r="A1367" s="15"/>
      <c r="B1367" s="15"/>
      <c r="C1367" s="15"/>
      <c r="D1367" s="118"/>
      <c r="E1367" s="10"/>
      <c r="F1367" s="10"/>
      <c r="G1367" s="10"/>
      <c r="H1367" s="22"/>
      <c r="I1367" s="22"/>
      <c r="J1367" s="123"/>
      <c r="K1367" s="124"/>
      <c r="L1367" s="7"/>
      <c r="M1367" s="13"/>
    </row>
    <row r="1368" spans="1:13" x14ac:dyDescent="0.2">
      <c r="A1368" s="15"/>
      <c r="B1368" s="15"/>
      <c r="C1368" s="15"/>
      <c r="D1368" s="118"/>
      <c r="E1368" s="10"/>
      <c r="F1368" s="10"/>
      <c r="G1368" s="10"/>
      <c r="H1368" s="22"/>
      <c r="I1368" s="22"/>
      <c r="J1368" s="123"/>
      <c r="K1368" s="124"/>
      <c r="L1368" s="7"/>
      <c r="M1368" s="13"/>
    </row>
    <row r="1369" spans="1:13" x14ac:dyDescent="0.2">
      <c r="A1369" s="15"/>
      <c r="B1369" s="15"/>
      <c r="C1369" s="15"/>
      <c r="D1369" s="118"/>
      <c r="E1369" s="10"/>
      <c r="F1369" s="10"/>
      <c r="G1369" s="10"/>
      <c r="H1369" s="22"/>
      <c r="I1369" s="22"/>
      <c r="J1369" s="123"/>
      <c r="K1369" s="124"/>
      <c r="L1369" s="7"/>
      <c r="M1369" s="13"/>
    </row>
    <row r="1370" spans="1:13" x14ac:dyDescent="0.2">
      <c r="A1370" s="15"/>
      <c r="B1370" s="15"/>
      <c r="C1370" s="15"/>
      <c r="D1370" s="118"/>
      <c r="E1370" s="10"/>
      <c r="F1370" s="10"/>
      <c r="G1370" s="10"/>
      <c r="H1370" s="22"/>
      <c r="I1370" s="22"/>
      <c r="J1370" s="123"/>
      <c r="K1370" s="124"/>
      <c r="L1370" s="7"/>
      <c r="M1370" s="13"/>
    </row>
    <row r="1371" spans="1:13" x14ac:dyDescent="0.2">
      <c r="A1371" s="15"/>
      <c r="B1371" s="15"/>
      <c r="C1371" s="15"/>
      <c r="D1371" s="118"/>
      <c r="E1371" s="10"/>
      <c r="F1371" s="10"/>
      <c r="G1371" s="10"/>
      <c r="H1371" s="22"/>
      <c r="I1371" s="22"/>
      <c r="J1371" s="123"/>
      <c r="K1371" s="124"/>
      <c r="L1371" s="7"/>
      <c r="M1371" s="13"/>
    </row>
    <row r="1372" spans="1:13" x14ac:dyDescent="0.2">
      <c r="A1372" s="15"/>
      <c r="B1372" s="15"/>
      <c r="C1372" s="15"/>
      <c r="D1372" s="118"/>
      <c r="E1372" s="10"/>
      <c r="F1372" s="10"/>
      <c r="G1372" s="10"/>
      <c r="H1372" s="22"/>
      <c r="I1372" s="22"/>
      <c r="J1372" s="123"/>
      <c r="K1372" s="124"/>
      <c r="L1372" s="7"/>
      <c r="M1372" s="13"/>
    </row>
    <row r="1373" spans="1:13" x14ac:dyDescent="0.2">
      <c r="A1373" s="15"/>
      <c r="B1373" s="15"/>
      <c r="C1373" s="15"/>
      <c r="D1373" s="118"/>
      <c r="E1373" s="10"/>
      <c r="F1373" s="10"/>
      <c r="G1373" s="10"/>
      <c r="H1373" s="22"/>
      <c r="I1373" s="22"/>
      <c r="J1373" s="123"/>
      <c r="K1373" s="124"/>
      <c r="L1373" s="7"/>
      <c r="M1373" s="13"/>
    </row>
    <row r="1374" spans="1:13" x14ac:dyDescent="0.2">
      <c r="A1374" s="15"/>
      <c r="B1374" s="15"/>
      <c r="C1374" s="15"/>
      <c r="D1374" s="118"/>
      <c r="E1374" s="10"/>
      <c r="F1374" s="10"/>
      <c r="G1374" s="10"/>
      <c r="H1374" s="22"/>
      <c r="I1374" s="22"/>
      <c r="J1374" s="123"/>
      <c r="K1374" s="124"/>
      <c r="L1374" s="7"/>
      <c r="M1374" s="13"/>
    </row>
    <row r="1375" spans="1:13" x14ac:dyDescent="0.2">
      <c r="A1375" s="15"/>
      <c r="B1375" s="15"/>
      <c r="C1375" s="15"/>
      <c r="D1375" s="118"/>
      <c r="E1375" s="10"/>
      <c r="F1375" s="10"/>
      <c r="G1375" s="10"/>
      <c r="H1375" s="22"/>
      <c r="I1375" s="22"/>
      <c r="J1375" s="123"/>
      <c r="K1375" s="124"/>
      <c r="L1375" s="7"/>
      <c r="M1375" s="13"/>
    </row>
    <row r="1376" spans="1:13" x14ac:dyDescent="0.2">
      <c r="A1376" s="15"/>
      <c r="B1376" s="15"/>
      <c r="C1376" s="15"/>
      <c r="D1376" s="118"/>
      <c r="E1376" s="10"/>
      <c r="F1376" s="10"/>
      <c r="G1376" s="10"/>
      <c r="H1376" s="22"/>
      <c r="I1376" s="22"/>
      <c r="J1376" s="123"/>
      <c r="K1376" s="124"/>
      <c r="L1376" s="7"/>
      <c r="M1376" s="13"/>
    </row>
    <row r="1377" spans="1:13" x14ac:dyDescent="0.2">
      <c r="A1377" s="15"/>
      <c r="B1377" s="15"/>
      <c r="C1377" s="15"/>
      <c r="D1377" s="118"/>
      <c r="E1377" s="10"/>
      <c r="F1377" s="10"/>
      <c r="G1377" s="10"/>
      <c r="H1377" s="22"/>
      <c r="I1377" s="22"/>
      <c r="J1377" s="123"/>
      <c r="K1377" s="124"/>
      <c r="L1377" s="7"/>
      <c r="M1377" s="13"/>
    </row>
    <row r="1378" spans="1:13" x14ac:dyDescent="0.2">
      <c r="A1378" s="15"/>
      <c r="B1378" s="15"/>
      <c r="C1378" s="15"/>
      <c r="D1378" s="118"/>
      <c r="E1378" s="10"/>
      <c r="F1378" s="10"/>
      <c r="G1378" s="10"/>
      <c r="H1378" s="22"/>
      <c r="I1378" s="22"/>
      <c r="J1378" s="123"/>
      <c r="K1378" s="124"/>
      <c r="L1378" s="7"/>
      <c r="M1378" s="13"/>
    </row>
    <row r="1379" spans="1:13" x14ac:dyDescent="0.2">
      <c r="A1379" s="15"/>
      <c r="B1379" s="15"/>
      <c r="C1379" s="15"/>
      <c r="D1379" s="118"/>
      <c r="E1379" s="10"/>
      <c r="F1379" s="10"/>
      <c r="G1379" s="10"/>
      <c r="H1379" s="22"/>
      <c r="I1379" s="22"/>
      <c r="J1379" s="123"/>
      <c r="K1379" s="124"/>
      <c r="L1379" s="7"/>
      <c r="M1379" s="13"/>
    </row>
    <row r="1380" spans="1:13" x14ac:dyDescent="0.2">
      <c r="A1380" s="15"/>
      <c r="B1380" s="15"/>
      <c r="C1380" s="15"/>
      <c r="D1380" s="118"/>
      <c r="E1380" s="10"/>
      <c r="F1380" s="10"/>
      <c r="G1380" s="10"/>
      <c r="H1380" s="22"/>
      <c r="I1380" s="22"/>
      <c r="J1380" s="123"/>
      <c r="K1380" s="124"/>
      <c r="L1380" s="7"/>
      <c r="M1380" s="13"/>
    </row>
    <row r="1381" spans="1:13" x14ac:dyDescent="0.2">
      <c r="A1381" s="15"/>
      <c r="B1381" s="15"/>
      <c r="C1381" s="15"/>
      <c r="D1381" s="118"/>
      <c r="E1381" s="10"/>
      <c r="F1381" s="10"/>
      <c r="G1381" s="10"/>
      <c r="H1381" s="22"/>
      <c r="I1381" s="22"/>
      <c r="J1381" s="123"/>
      <c r="K1381" s="124"/>
      <c r="L1381" s="7"/>
      <c r="M1381" s="13"/>
    </row>
    <row r="1382" spans="1:13" x14ac:dyDescent="0.2">
      <c r="A1382" s="15"/>
      <c r="B1382" s="15"/>
      <c r="C1382" s="15"/>
      <c r="D1382" s="118"/>
      <c r="E1382" s="10"/>
      <c r="F1382" s="10"/>
      <c r="G1382" s="10"/>
      <c r="H1382" s="22"/>
      <c r="I1382" s="22"/>
      <c r="J1382" s="123"/>
      <c r="K1382" s="124"/>
      <c r="L1382" s="7"/>
      <c r="M1382" s="13"/>
    </row>
    <row r="1383" spans="1:13" x14ac:dyDescent="0.2">
      <c r="A1383" s="15"/>
      <c r="B1383" s="15"/>
      <c r="C1383" s="15"/>
      <c r="D1383" s="118"/>
      <c r="E1383" s="10"/>
      <c r="F1383" s="10"/>
      <c r="G1383" s="10"/>
      <c r="H1383" s="22"/>
      <c r="I1383" s="22"/>
      <c r="J1383" s="123"/>
      <c r="K1383" s="124"/>
      <c r="L1383" s="7"/>
      <c r="M1383" s="13"/>
    </row>
    <row r="1384" spans="1:13" x14ac:dyDescent="0.2">
      <c r="A1384" s="15"/>
      <c r="B1384" s="15"/>
      <c r="C1384" s="15"/>
      <c r="D1384" s="118"/>
      <c r="E1384" s="10"/>
      <c r="F1384" s="10"/>
      <c r="G1384" s="10"/>
      <c r="H1384" s="22"/>
      <c r="I1384" s="22"/>
      <c r="J1384" s="123"/>
      <c r="K1384" s="124"/>
      <c r="L1384" s="7"/>
      <c r="M1384" s="13"/>
    </row>
    <row r="1385" spans="1:13" x14ac:dyDescent="0.2">
      <c r="A1385" s="15"/>
      <c r="B1385" s="15"/>
      <c r="C1385" s="15"/>
      <c r="D1385" s="118"/>
      <c r="E1385" s="10"/>
      <c r="F1385" s="10"/>
      <c r="G1385" s="10"/>
      <c r="H1385" s="22"/>
      <c r="I1385" s="22"/>
      <c r="J1385" s="123"/>
      <c r="K1385" s="124"/>
      <c r="L1385" s="7"/>
      <c r="M1385" s="13"/>
    </row>
    <row r="1386" spans="1:13" x14ac:dyDescent="0.2">
      <c r="A1386" s="15"/>
      <c r="B1386" s="15"/>
      <c r="C1386" s="15"/>
      <c r="D1386" s="118"/>
      <c r="E1386" s="10"/>
      <c r="F1386" s="10"/>
      <c r="G1386" s="10"/>
      <c r="H1386" s="22"/>
      <c r="I1386" s="22"/>
      <c r="J1386" s="123"/>
      <c r="K1386" s="124"/>
      <c r="L1386" s="7"/>
      <c r="M1386" s="13"/>
    </row>
    <row r="1387" spans="1:13" x14ac:dyDescent="0.2">
      <c r="A1387" s="15"/>
      <c r="B1387" s="15"/>
      <c r="C1387" s="15"/>
      <c r="D1387" s="118"/>
      <c r="E1387" s="10"/>
      <c r="F1387" s="10"/>
      <c r="G1387" s="10"/>
      <c r="H1387" s="22"/>
      <c r="I1387" s="22"/>
      <c r="J1387" s="123"/>
      <c r="K1387" s="124"/>
      <c r="L1387" s="7"/>
      <c r="M1387" s="13"/>
    </row>
    <row r="1388" spans="1:13" x14ac:dyDescent="0.2">
      <c r="A1388" s="15"/>
      <c r="B1388" s="15"/>
      <c r="C1388" s="15"/>
      <c r="D1388" s="118"/>
      <c r="E1388" s="10"/>
      <c r="F1388" s="10"/>
      <c r="G1388" s="10"/>
      <c r="H1388" s="22"/>
      <c r="I1388" s="22"/>
      <c r="J1388" s="123"/>
      <c r="K1388" s="124"/>
      <c r="L1388" s="7"/>
      <c r="M1388" s="13"/>
    </row>
    <row r="1389" spans="1:13" x14ac:dyDescent="0.2">
      <c r="A1389" s="15"/>
      <c r="B1389" s="15"/>
      <c r="C1389" s="15"/>
      <c r="D1389" s="118"/>
      <c r="E1389" s="10"/>
      <c r="F1389" s="10"/>
      <c r="G1389" s="10"/>
      <c r="H1389" s="22"/>
      <c r="I1389" s="22"/>
      <c r="J1389" s="123"/>
      <c r="K1389" s="124"/>
      <c r="L1389" s="7"/>
      <c r="M1389" s="13"/>
    </row>
    <row r="1390" spans="1:13" x14ac:dyDescent="0.2">
      <c r="A1390" s="15"/>
      <c r="B1390" s="15"/>
      <c r="C1390" s="15"/>
      <c r="D1390" s="118"/>
      <c r="E1390" s="10"/>
      <c r="F1390" s="10"/>
      <c r="G1390" s="10"/>
      <c r="H1390" s="22"/>
      <c r="I1390" s="22"/>
      <c r="J1390" s="123"/>
      <c r="K1390" s="124"/>
      <c r="L1390" s="7"/>
      <c r="M1390" s="13"/>
    </row>
    <row r="1391" spans="1:13" x14ac:dyDescent="0.2">
      <c r="A1391" s="15"/>
      <c r="B1391" s="15"/>
      <c r="C1391" s="15"/>
      <c r="D1391" s="118"/>
      <c r="E1391" s="10"/>
      <c r="F1391" s="10"/>
      <c r="G1391" s="10"/>
      <c r="H1391" s="22"/>
      <c r="I1391" s="22"/>
      <c r="J1391" s="123"/>
      <c r="K1391" s="124"/>
      <c r="L1391" s="7"/>
      <c r="M1391" s="13"/>
    </row>
    <row r="1392" spans="1:13" x14ac:dyDescent="0.2">
      <c r="A1392" s="15"/>
      <c r="B1392" s="15"/>
      <c r="C1392" s="15"/>
      <c r="D1392" s="118"/>
      <c r="E1392" s="10"/>
      <c r="F1392" s="10"/>
      <c r="G1392" s="10"/>
      <c r="H1392" s="22"/>
      <c r="I1392" s="22"/>
      <c r="J1392" s="123"/>
      <c r="K1392" s="124"/>
      <c r="L1392" s="7"/>
      <c r="M1392" s="13"/>
    </row>
    <row r="1393" spans="1:13" x14ac:dyDescent="0.2">
      <c r="A1393" s="15"/>
      <c r="B1393" s="15"/>
      <c r="C1393" s="15"/>
      <c r="D1393" s="118"/>
      <c r="E1393" s="10"/>
      <c r="F1393" s="10"/>
      <c r="G1393" s="10"/>
      <c r="H1393" s="22"/>
      <c r="I1393" s="22"/>
      <c r="J1393" s="123"/>
      <c r="K1393" s="124"/>
      <c r="L1393" s="7"/>
      <c r="M1393" s="13"/>
    </row>
    <row r="1394" spans="1:13" x14ac:dyDescent="0.2">
      <c r="A1394" s="15"/>
      <c r="B1394" s="15"/>
      <c r="C1394" s="15"/>
      <c r="D1394" s="118"/>
      <c r="E1394" s="10"/>
      <c r="F1394" s="10"/>
      <c r="G1394" s="10"/>
      <c r="H1394" s="22"/>
      <c r="I1394" s="22"/>
      <c r="J1394" s="123"/>
      <c r="K1394" s="124"/>
      <c r="L1394" s="7"/>
      <c r="M1394" s="13"/>
    </row>
    <row r="1395" spans="1:13" x14ac:dyDescent="0.2">
      <c r="A1395" s="15"/>
      <c r="B1395" s="15"/>
      <c r="C1395" s="15"/>
      <c r="D1395" s="118"/>
      <c r="E1395" s="10"/>
      <c r="F1395" s="10"/>
      <c r="G1395" s="10"/>
      <c r="H1395" s="22"/>
      <c r="I1395" s="22"/>
      <c r="J1395" s="123"/>
      <c r="K1395" s="124"/>
      <c r="L1395" s="7"/>
      <c r="M1395" s="13"/>
    </row>
    <row r="1396" spans="1:13" x14ac:dyDescent="0.2">
      <c r="A1396" s="15"/>
      <c r="B1396" s="15"/>
      <c r="C1396" s="15"/>
      <c r="D1396" s="118"/>
      <c r="E1396" s="10"/>
      <c r="F1396" s="10"/>
      <c r="G1396" s="10"/>
      <c r="H1396" s="22"/>
      <c r="I1396" s="22"/>
      <c r="J1396" s="123"/>
      <c r="K1396" s="124"/>
      <c r="L1396" s="7"/>
      <c r="M1396" s="13"/>
    </row>
    <row r="1397" spans="1:13" x14ac:dyDescent="0.2">
      <c r="A1397" s="15"/>
      <c r="B1397" s="15"/>
      <c r="C1397" s="15"/>
      <c r="D1397" s="118"/>
      <c r="E1397" s="10"/>
      <c r="F1397" s="10"/>
      <c r="G1397" s="10"/>
      <c r="H1397" s="22"/>
      <c r="I1397" s="22"/>
      <c r="J1397" s="123"/>
      <c r="K1397" s="124"/>
      <c r="L1397" s="7"/>
      <c r="M1397" s="13"/>
    </row>
    <row r="1398" spans="1:13" x14ac:dyDescent="0.2">
      <c r="A1398" s="15"/>
      <c r="B1398" s="15"/>
      <c r="C1398" s="15"/>
      <c r="D1398" s="118"/>
      <c r="E1398" s="10"/>
      <c r="F1398" s="10"/>
      <c r="G1398" s="10"/>
      <c r="H1398" s="22"/>
      <c r="I1398" s="22"/>
      <c r="J1398" s="123"/>
      <c r="K1398" s="124"/>
      <c r="L1398" s="7"/>
      <c r="M1398" s="13"/>
    </row>
    <row r="1399" spans="1:13" x14ac:dyDescent="0.2">
      <c r="A1399" s="15"/>
      <c r="B1399" s="15"/>
      <c r="C1399" s="15"/>
      <c r="D1399" s="118"/>
      <c r="E1399" s="10"/>
      <c r="F1399" s="10"/>
      <c r="G1399" s="10"/>
      <c r="H1399" s="22"/>
      <c r="I1399" s="22"/>
      <c r="J1399" s="123"/>
      <c r="K1399" s="124"/>
      <c r="L1399" s="7"/>
      <c r="M1399" s="13"/>
    </row>
    <row r="1400" spans="1:13" x14ac:dyDescent="0.2">
      <c r="A1400" s="15"/>
      <c r="B1400" s="15"/>
      <c r="C1400" s="15"/>
      <c r="D1400" s="118"/>
      <c r="E1400" s="10"/>
      <c r="F1400" s="10"/>
      <c r="G1400" s="10"/>
      <c r="H1400" s="22"/>
      <c r="I1400" s="22"/>
      <c r="J1400" s="123"/>
      <c r="K1400" s="124"/>
      <c r="L1400" s="7"/>
      <c r="M1400" s="13"/>
    </row>
    <row r="1401" spans="1:13" x14ac:dyDescent="0.2">
      <c r="A1401" s="15"/>
      <c r="B1401" s="15"/>
      <c r="C1401" s="15"/>
      <c r="D1401" s="118"/>
      <c r="E1401" s="10"/>
      <c r="F1401" s="10"/>
      <c r="G1401" s="10"/>
      <c r="H1401" s="22"/>
      <c r="I1401" s="22"/>
      <c r="J1401" s="123"/>
      <c r="K1401" s="124"/>
      <c r="L1401" s="7"/>
      <c r="M1401" s="13"/>
    </row>
    <row r="1402" spans="1:13" x14ac:dyDescent="0.2">
      <c r="A1402" s="15"/>
      <c r="B1402" s="15"/>
      <c r="C1402" s="15"/>
      <c r="D1402" s="118"/>
      <c r="E1402" s="10"/>
      <c r="F1402" s="10"/>
      <c r="G1402" s="10"/>
      <c r="H1402" s="22"/>
      <c r="I1402" s="22"/>
      <c r="J1402" s="123"/>
      <c r="K1402" s="124"/>
      <c r="L1402" s="7"/>
      <c r="M1402" s="13"/>
    </row>
    <row r="1403" spans="1:13" x14ac:dyDescent="0.2">
      <c r="A1403" s="15"/>
      <c r="B1403" s="15"/>
      <c r="C1403" s="15"/>
      <c r="D1403" s="118"/>
      <c r="E1403" s="10"/>
      <c r="F1403" s="10"/>
      <c r="G1403" s="10"/>
      <c r="H1403" s="22"/>
      <c r="I1403" s="22"/>
      <c r="J1403" s="123"/>
      <c r="K1403" s="124"/>
      <c r="L1403" s="7"/>
      <c r="M1403" s="13"/>
    </row>
    <row r="1404" spans="1:13" x14ac:dyDescent="0.2">
      <c r="A1404" s="15"/>
      <c r="B1404" s="15"/>
      <c r="C1404" s="15"/>
      <c r="D1404" s="118"/>
      <c r="E1404" s="10"/>
      <c r="F1404" s="10"/>
      <c r="G1404" s="10"/>
      <c r="H1404" s="22"/>
      <c r="I1404" s="22"/>
      <c r="J1404" s="123"/>
      <c r="K1404" s="124"/>
      <c r="L1404" s="7"/>
      <c r="M1404" s="13"/>
    </row>
    <row r="1405" spans="1:13" x14ac:dyDescent="0.2">
      <c r="A1405" s="15"/>
      <c r="B1405" s="15"/>
      <c r="C1405" s="15"/>
      <c r="D1405" s="118"/>
      <c r="E1405" s="10"/>
      <c r="F1405" s="10"/>
      <c r="G1405" s="10"/>
      <c r="H1405" s="22"/>
      <c r="I1405" s="22"/>
      <c r="J1405" s="123"/>
      <c r="K1405" s="124"/>
      <c r="L1405" s="7"/>
      <c r="M1405" s="13"/>
    </row>
    <row r="1406" spans="1:13" x14ac:dyDescent="0.2">
      <c r="A1406" s="15"/>
      <c r="B1406" s="15"/>
      <c r="C1406" s="15"/>
      <c r="D1406" s="118"/>
      <c r="E1406" s="10"/>
      <c r="F1406" s="10"/>
      <c r="G1406" s="10"/>
      <c r="H1406" s="22"/>
      <c r="I1406" s="22"/>
      <c r="J1406" s="123"/>
      <c r="K1406" s="124"/>
      <c r="L1406" s="7"/>
      <c r="M1406" s="13"/>
    </row>
    <row r="1407" spans="1:13" x14ac:dyDescent="0.2">
      <c r="A1407" s="15"/>
      <c r="B1407" s="15"/>
      <c r="C1407" s="15"/>
      <c r="D1407" s="118"/>
      <c r="E1407" s="10"/>
      <c r="F1407" s="10"/>
      <c r="G1407" s="10"/>
      <c r="H1407" s="22"/>
      <c r="I1407" s="22"/>
      <c r="J1407" s="123"/>
      <c r="K1407" s="124"/>
      <c r="L1407" s="7"/>
      <c r="M1407" s="13"/>
    </row>
    <row r="1408" spans="1:13" x14ac:dyDescent="0.2">
      <c r="A1408" s="15"/>
      <c r="B1408" s="15"/>
      <c r="C1408" s="15"/>
      <c r="D1408" s="118"/>
      <c r="E1408" s="10"/>
      <c r="F1408" s="10"/>
      <c r="G1408" s="10"/>
      <c r="H1408" s="22"/>
      <c r="I1408" s="22"/>
      <c r="J1408" s="123"/>
      <c r="K1408" s="124"/>
      <c r="L1408" s="7"/>
      <c r="M1408" s="13"/>
    </row>
    <row r="1409" spans="1:13" x14ac:dyDescent="0.2">
      <c r="A1409" s="15"/>
      <c r="B1409" s="15"/>
      <c r="C1409" s="15"/>
      <c r="D1409" s="118"/>
      <c r="E1409" s="10"/>
      <c r="F1409" s="10"/>
      <c r="G1409" s="10"/>
      <c r="H1409" s="22"/>
      <c r="I1409" s="22"/>
      <c r="J1409" s="123"/>
      <c r="K1409" s="124"/>
      <c r="L1409" s="7"/>
      <c r="M1409" s="13"/>
    </row>
    <row r="1410" spans="1:13" x14ac:dyDescent="0.2">
      <c r="A1410" s="15"/>
      <c r="B1410" s="15"/>
      <c r="C1410" s="15"/>
      <c r="D1410" s="118"/>
      <c r="E1410" s="10"/>
      <c r="F1410" s="10"/>
      <c r="G1410" s="10"/>
      <c r="H1410" s="22"/>
      <c r="I1410" s="22"/>
      <c r="J1410" s="123"/>
      <c r="K1410" s="124"/>
      <c r="L1410" s="7"/>
      <c r="M1410" s="13"/>
    </row>
    <row r="1411" spans="1:13" x14ac:dyDescent="0.2">
      <c r="A1411" s="15"/>
      <c r="B1411" s="15"/>
      <c r="C1411" s="15"/>
      <c r="D1411" s="118"/>
      <c r="E1411" s="10"/>
      <c r="F1411" s="10"/>
      <c r="G1411" s="10"/>
      <c r="H1411" s="22"/>
      <c r="I1411" s="22"/>
      <c r="J1411" s="123"/>
      <c r="K1411" s="124"/>
      <c r="L1411" s="7"/>
      <c r="M1411" s="13"/>
    </row>
    <row r="1412" spans="1:13" x14ac:dyDescent="0.2">
      <c r="A1412" s="15"/>
      <c r="B1412" s="15"/>
      <c r="C1412" s="15"/>
      <c r="D1412" s="118"/>
      <c r="E1412" s="10"/>
      <c r="F1412" s="10"/>
      <c r="G1412" s="10"/>
      <c r="H1412" s="22"/>
      <c r="I1412" s="22"/>
      <c r="J1412" s="123"/>
      <c r="K1412" s="124"/>
      <c r="L1412" s="7"/>
      <c r="M1412" s="13"/>
    </row>
    <row r="1413" spans="1:13" x14ac:dyDescent="0.2">
      <c r="A1413" s="15"/>
      <c r="B1413" s="15"/>
      <c r="C1413" s="15"/>
      <c r="D1413" s="118"/>
      <c r="E1413" s="10"/>
      <c r="F1413" s="10"/>
      <c r="G1413" s="10"/>
      <c r="H1413" s="22"/>
      <c r="I1413" s="22"/>
      <c r="J1413" s="123"/>
      <c r="K1413" s="124"/>
      <c r="L1413" s="7"/>
      <c r="M1413" s="13"/>
    </row>
    <row r="1414" spans="1:13" x14ac:dyDescent="0.2">
      <c r="A1414" s="15"/>
      <c r="B1414" s="15"/>
      <c r="C1414" s="15"/>
      <c r="D1414" s="118"/>
      <c r="E1414" s="10"/>
      <c r="F1414" s="10"/>
      <c r="G1414" s="10"/>
      <c r="H1414" s="22"/>
      <c r="I1414" s="22"/>
      <c r="J1414" s="123"/>
      <c r="K1414" s="124"/>
      <c r="L1414" s="7"/>
      <c r="M1414" s="13"/>
    </row>
    <row r="1415" spans="1:13" x14ac:dyDescent="0.2">
      <c r="A1415" s="15"/>
      <c r="B1415" s="15"/>
      <c r="C1415" s="15"/>
      <c r="D1415" s="118"/>
      <c r="E1415" s="10"/>
      <c r="F1415" s="10"/>
      <c r="G1415" s="10"/>
      <c r="H1415" s="22"/>
      <c r="I1415" s="22"/>
      <c r="J1415" s="123"/>
      <c r="K1415" s="124"/>
      <c r="L1415" s="7"/>
      <c r="M1415" s="13"/>
    </row>
    <row r="1416" spans="1:13" x14ac:dyDescent="0.2">
      <c r="A1416" s="15"/>
      <c r="B1416" s="15"/>
      <c r="C1416" s="15"/>
      <c r="D1416" s="118"/>
      <c r="E1416" s="10"/>
      <c r="F1416" s="10"/>
      <c r="G1416" s="10"/>
      <c r="H1416" s="22"/>
      <c r="I1416" s="22"/>
      <c r="J1416" s="123"/>
      <c r="K1416" s="124"/>
      <c r="L1416" s="7"/>
      <c r="M1416" s="13"/>
    </row>
    <row r="1417" spans="1:13" x14ac:dyDescent="0.2">
      <c r="A1417" s="15"/>
      <c r="B1417" s="15"/>
      <c r="C1417" s="15"/>
      <c r="D1417" s="118"/>
      <c r="E1417" s="10"/>
      <c r="F1417" s="10"/>
      <c r="G1417" s="10"/>
      <c r="H1417" s="22"/>
      <c r="I1417" s="22"/>
      <c r="J1417" s="123"/>
      <c r="K1417" s="124"/>
      <c r="L1417" s="7"/>
      <c r="M1417" s="13"/>
    </row>
    <row r="1418" spans="1:13" x14ac:dyDescent="0.2">
      <c r="A1418" s="15"/>
      <c r="B1418" s="15"/>
      <c r="C1418" s="15"/>
      <c r="D1418" s="118"/>
      <c r="E1418" s="10"/>
      <c r="F1418" s="10"/>
      <c r="G1418" s="10"/>
      <c r="H1418" s="22"/>
      <c r="I1418" s="22"/>
      <c r="J1418" s="123"/>
      <c r="K1418" s="124"/>
      <c r="L1418" s="7"/>
      <c r="M1418" s="13"/>
    </row>
    <row r="1419" spans="1:13" x14ac:dyDescent="0.2">
      <c r="A1419" s="15"/>
      <c r="B1419" s="15"/>
      <c r="C1419" s="15"/>
      <c r="D1419" s="118"/>
      <c r="E1419" s="10"/>
      <c r="F1419" s="10"/>
      <c r="G1419" s="10"/>
      <c r="H1419" s="22"/>
      <c r="I1419" s="22"/>
      <c r="J1419" s="123"/>
      <c r="K1419" s="124"/>
      <c r="L1419" s="7"/>
      <c r="M1419" s="13"/>
    </row>
    <row r="1420" spans="1:13" x14ac:dyDescent="0.2">
      <c r="A1420" s="15"/>
      <c r="B1420" s="15"/>
      <c r="C1420" s="15"/>
      <c r="D1420" s="118"/>
      <c r="E1420" s="10"/>
      <c r="F1420" s="10"/>
      <c r="G1420" s="10"/>
      <c r="H1420" s="22"/>
      <c r="I1420" s="22"/>
      <c r="J1420" s="123"/>
      <c r="K1420" s="124"/>
      <c r="L1420" s="7"/>
      <c r="M1420" s="13"/>
    </row>
    <row r="1421" spans="1:13" x14ac:dyDescent="0.2">
      <c r="A1421" s="15"/>
      <c r="B1421" s="15"/>
      <c r="C1421" s="15"/>
      <c r="D1421" s="118"/>
      <c r="E1421" s="10"/>
      <c r="F1421" s="10"/>
      <c r="G1421" s="10"/>
      <c r="H1421" s="22"/>
      <c r="I1421" s="22"/>
      <c r="J1421" s="123"/>
      <c r="K1421" s="124"/>
      <c r="L1421" s="7"/>
      <c r="M1421" s="13"/>
    </row>
    <row r="1422" spans="1:13" x14ac:dyDescent="0.2">
      <c r="A1422" s="15"/>
      <c r="B1422" s="15"/>
      <c r="C1422" s="15"/>
      <c r="D1422" s="118"/>
      <c r="E1422" s="10"/>
      <c r="F1422" s="10"/>
      <c r="G1422" s="10"/>
      <c r="H1422" s="22"/>
      <c r="I1422" s="22"/>
      <c r="J1422" s="123"/>
      <c r="K1422" s="124"/>
      <c r="L1422" s="7"/>
      <c r="M1422" s="13"/>
    </row>
    <row r="1423" spans="1:13" x14ac:dyDescent="0.2">
      <c r="A1423" s="15"/>
      <c r="B1423" s="15"/>
      <c r="C1423" s="15"/>
      <c r="D1423" s="118"/>
      <c r="E1423" s="10"/>
      <c r="F1423" s="10"/>
      <c r="G1423" s="10"/>
      <c r="H1423" s="22"/>
      <c r="I1423" s="22"/>
      <c r="J1423" s="123"/>
      <c r="K1423" s="124"/>
      <c r="L1423" s="7"/>
      <c r="M1423" s="13"/>
    </row>
    <row r="1424" spans="1:13" x14ac:dyDescent="0.2">
      <c r="A1424" s="15"/>
      <c r="B1424" s="15"/>
      <c r="C1424" s="15"/>
      <c r="D1424" s="118"/>
      <c r="E1424" s="10"/>
      <c r="F1424" s="10"/>
      <c r="G1424" s="10"/>
      <c r="H1424" s="22"/>
      <c r="I1424" s="22"/>
      <c r="J1424" s="123"/>
      <c r="K1424" s="124"/>
      <c r="L1424" s="7"/>
      <c r="M1424" s="13"/>
    </row>
    <row r="1425" spans="1:13" x14ac:dyDescent="0.2">
      <c r="A1425" s="15"/>
      <c r="B1425" s="15"/>
      <c r="C1425" s="15"/>
      <c r="D1425" s="118"/>
      <c r="E1425" s="10"/>
      <c r="F1425" s="10"/>
      <c r="G1425" s="10"/>
      <c r="H1425" s="22"/>
      <c r="I1425" s="22"/>
      <c r="J1425" s="123"/>
      <c r="K1425" s="124"/>
      <c r="L1425" s="7"/>
      <c r="M1425" s="13"/>
    </row>
    <row r="1426" spans="1:13" x14ac:dyDescent="0.2">
      <c r="A1426" s="15"/>
      <c r="B1426" s="15"/>
      <c r="C1426" s="15"/>
      <c r="D1426" s="118"/>
      <c r="E1426" s="10"/>
      <c r="F1426" s="10"/>
      <c r="G1426" s="10"/>
      <c r="H1426" s="22"/>
      <c r="I1426" s="22"/>
      <c r="J1426" s="123"/>
      <c r="K1426" s="124"/>
      <c r="L1426" s="7"/>
      <c r="M1426" s="13"/>
    </row>
    <row r="1427" spans="1:13" x14ac:dyDescent="0.2">
      <c r="A1427" s="15"/>
      <c r="B1427" s="15"/>
      <c r="C1427" s="15"/>
      <c r="D1427" s="118"/>
      <c r="E1427" s="10"/>
      <c r="F1427" s="10"/>
      <c r="G1427" s="10"/>
      <c r="H1427" s="22"/>
      <c r="I1427" s="22"/>
      <c r="J1427" s="123"/>
      <c r="K1427" s="124"/>
      <c r="L1427" s="7"/>
      <c r="M1427" s="13"/>
    </row>
    <row r="1428" spans="1:13" x14ac:dyDescent="0.2">
      <c r="A1428" s="15"/>
      <c r="B1428" s="15"/>
      <c r="C1428" s="15"/>
      <c r="D1428" s="118"/>
      <c r="E1428" s="10"/>
      <c r="F1428" s="10"/>
      <c r="G1428" s="10"/>
      <c r="H1428" s="22"/>
      <c r="I1428" s="22"/>
      <c r="J1428" s="123"/>
      <c r="K1428" s="124"/>
      <c r="L1428" s="7"/>
      <c r="M1428" s="13"/>
    </row>
    <row r="1429" spans="1:13" x14ac:dyDescent="0.2">
      <c r="A1429" s="15"/>
      <c r="B1429" s="15"/>
      <c r="C1429" s="15"/>
      <c r="D1429" s="118"/>
      <c r="E1429" s="10"/>
      <c r="F1429" s="10"/>
      <c r="G1429" s="10"/>
      <c r="H1429" s="22"/>
      <c r="I1429" s="22"/>
      <c r="J1429" s="123"/>
      <c r="K1429" s="124"/>
      <c r="L1429" s="7"/>
      <c r="M1429" s="13"/>
    </row>
    <row r="1430" spans="1:13" x14ac:dyDescent="0.2">
      <c r="A1430" s="15"/>
      <c r="B1430" s="15"/>
      <c r="C1430" s="15"/>
      <c r="D1430" s="118"/>
      <c r="E1430" s="10"/>
      <c r="F1430" s="10"/>
      <c r="G1430" s="10"/>
      <c r="H1430" s="22"/>
      <c r="I1430" s="22"/>
      <c r="J1430" s="123"/>
      <c r="K1430" s="124"/>
      <c r="L1430" s="7"/>
      <c r="M1430" s="13"/>
    </row>
    <row r="1431" spans="1:13" x14ac:dyDescent="0.2">
      <c r="A1431" s="15"/>
      <c r="B1431" s="15"/>
      <c r="C1431" s="15"/>
      <c r="D1431" s="118"/>
      <c r="E1431" s="10"/>
      <c r="F1431" s="10"/>
      <c r="G1431" s="10"/>
      <c r="H1431" s="22"/>
      <c r="I1431" s="22"/>
      <c r="J1431" s="123"/>
      <c r="K1431" s="124"/>
      <c r="L1431" s="7"/>
      <c r="M1431" s="13"/>
    </row>
    <row r="1432" spans="1:13" x14ac:dyDescent="0.2">
      <c r="A1432" s="15"/>
      <c r="B1432" s="15"/>
      <c r="C1432" s="15"/>
      <c r="D1432" s="118"/>
      <c r="E1432" s="10"/>
      <c r="F1432" s="10"/>
      <c r="G1432" s="10"/>
      <c r="H1432" s="22"/>
      <c r="I1432" s="22"/>
      <c r="J1432" s="123"/>
      <c r="K1432" s="124"/>
      <c r="L1432" s="7"/>
      <c r="M1432" s="13"/>
    </row>
    <row r="1433" spans="1:13" x14ac:dyDescent="0.2">
      <c r="A1433" s="15"/>
      <c r="B1433" s="15"/>
      <c r="C1433" s="15"/>
      <c r="D1433" s="118"/>
      <c r="E1433" s="10"/>
      <c r="F1433" s="10"/>
      <c r="G1433" s="10"/>
      <c r="H1433" s="22"/>
      <c r="I1433" s="22"/>
      <c r="J1433" s="123"/>
      <c r="K1433" s="124"/>
      <c r="L1433" s="7"/>
      <c r="M1433" s="13"/>
    </row>
    <row r="1434" spans="1:13" x14ac:dyDescent="0.2">
      <c r="A1434" s="15"/>
      <c r="B1434" s="15"/>
      <c r="C1434" s="15"/>
      <c r="D1434" s="118"/>
      <c r="E1434" s="10"/>
      <c r="F1434" s="10"/>
      <c r="G1434" s="10"/>
      <c r="H1434" s="22"/>
      <c r="I1434" s="22"/>
      <c r="J1434" s="123"/>
      <c r="K1434" s="124"/>
      <c r="L1434" s="7"/>
      <c r="M1434" s="13"/>
    </row>
    <row r="1435" spans="1:13" x14ac:dyDescent="0.2">
      <c r="A1435" s="15"/>
      <c r="B1435" s="15"/>
      <c r="C1435" s="15"/>
      <c r="D1435" s="118"/>
      <c r="E1435" s="10"/>
      <c r="F1435" s="10"/>
      <c r="G1435" s="10"/>
      <c r="H1435" s="22"/>
      <c r="I1435" s="22"/>
      <c r="J1435" s="123"/>
      <c r="K1435" s="124"/>
      <c r="L1435" s="7"/>
      <c r="M1435" s="13"/>
    </row>
    <row r="1436" spans="1:13" x14ac:dyDescent="0.2">
      <c r="A1436" s="15"/>
      <c r="B1436" s="15"/>
      <c r="C1436" s="15"/>
      <c r="D1436" s="118"/>
      <c r="E1436" s="10"/>
      <c r="F1436" s="10"/>
      <c r="G1436" s="10"/>
      <c r="H1436" s="22"/>
      <c r="I1436" s="22"/>
      <c r="J1436" s="123"/>
      <c r="K1436" s="124"/>
      <c r="L1436" s="7"/>
      <c r="M1436" s="13"/>
    </row>
    <row r="1437" spans="1:13" x14ac:dyDescent="0.2">
      <c r="A1437" s="15"/>
      <c r="B1437" s="15"/>
      <c r="C1437" s="15"/>
      <c r="D1437" s="118"/>
      <c r="E1437" s="10"/>
      <c r="F1437" s="10"/>
      <c r="G1437" s="10"/>
      <c r="H1437" s="22"/>
      <c r="I1437" s="22"/>
      <c r="J1437" s="123"/>
      <c r="K1437" s="124"/>
      <c r="L1437" s="7"/>
      <c r="M1437" s="13"/>
    </row>
    <row r="1438" spans="1:13" x14ac:dyDescent="0.2">
      <c r="A1438" s="15"/>
      <c r="B1438" s="15"/>
      <c r="C1438" s="15"/>
      <c r="D1438" s="118"/>
      <c r="E1438" s="10"/>
      <c r="F1438" s="10"/>
      <c r="G1438" s="10"/>
      <c r="H1438" s="22"/>
      <c r="I1438" s="22"/>
      <c r="J1438" s="123"/>
      <c r="K1438" s="124"/>
      <c r="L1438" s="7"/>
      <c r="M1438" s="13"/>
    </row>
    <row r="1439" spans="1:13" x14ac:dyDescent="0.2">
      <c r="A1439" s="15"/>
      <c r="B1439" s="15"/>
      <c r="C1439" s="15"/>
      <c r="D1439" s="118"/>
      <c r="E1439" s="10"/>
      <c r="F1439" s="10"/>
      <c r="G1439" s="10"/>
      <c r="H1439" s="22"/>
      <c r="I1439" s="22"/>
      <c r="J1439" s="123"/>
      <c r="K1439" s="124"/>
      <c r="L1439" s="7"/>
      <c r="M1439" s="13"/>
    </row>
    <row r="1440" spans="1:13" x14ac:dyDescent="0.2">
      <c r="A1440" s="15"/>
      <c r="B1440" s="15"/>
      <c r="C1440" s="15"/>
      <c r="D1440" s="118"/>
      <c r="E1440" s="10"/>
      <c r="F1440" s="10"/>
      <c r="G1440" s="10"/>
      <c r="H1440" s="22"/>
      <c r="I1440" s="22"/>
      <c r="J1440" s="123"/>
      <c r="K1440" s="124"/>
      <c r="L1440" s="7"/>
      <c r="M1440" s="13"/>
    </row>
    <row r="1441" spans="1:13" x14ac:dyDescent="0.2">
      <c r="A1441" s="15"/>
      <c r="B1441" s="15"/>
      <c r="C1441" s="15"/>
      <c r="D1441" s="118"/>
      <c r="E1441" s="10"/>
      <c r="F1441" s="10"/>
      <c r="G1441" s="10"/>
      <c r="H1441" s="22"/>
      <c r="I1441" s="22"/>
      <c r="J1441" s="123"/>
      <c r="K1441" s="124"/>
      <c r="L1441" s="7"/>
      <c r="M1441" s="13"/>
    </row>
    <row r="1442" spans="1:13" x14ac:dyDescent="0.2">
      <c r="A1442" s="15"/>
      <c r="B1442" s="15"/>
      <c r="C1442" s="15"/>
      <c r="D1442" s="118"/>
      <c r="E1442" s="10"/>
      <c r="F1442" s="10"/>
      <c r="G1442" s="10"/>
      <c r="H1442" s="22"/>
      <c r="I1442" s="22"/>
      <c r="J1442" s="123"/>
      <c r="K1442" s="124"/>
      <c r="L1442" s="7"/>
      <c r="M1442" s="13"/>
    </row>
    <row r="1443" spans="1:13" x14ac:dyDescent="0.2">
      <c r="A1443" s="15"/>
      <c r="B1443" s="15"/>
      <c r="C1443" s="15"/>
      <c r="D1443" s="118"/>
      <c r="E1443" s="10"/>
      <c r="F1443" s="10"/>
      <c r="G1443" s="10"/>
      <c r="H1443" s="22"/>
      <c r="I1443" s="22"/>
      <c r="J1443" s="123"/>
      <c r="K1443" s="124"/>
      <c r="L1443" s="7"/>
      <c r="M1443" s="13"/>
    </row>
    <row r="1444" spans="1:13" x14ac:dyDescent="0.2">
      <c r="A1444" s="15"/>
      <c r="B1444" s="15"/>
      <c r="C1444" s="15"/>
      <c r="D1444" s="118"/>
      <c r="E1444" s="10"/>
      <c r="F1444" s="10"/>
      <c r="G1444" s="10"/>
      <c r="H1444" s="22"/>
      <c r="I1444" s="22"/>
      <c r="J1444" s="123"/>
      <c r="K1444" s="124"/>
      <c r="L1444" s="7"/>
      <c r="M1444" s="13"/>
    </row>
    <row r="1445" spans="1:13" x14ac:dyDescent="0.2">
      <c r="A1445" s="15"/>
      <c r="B1445" s="15"/>
      <c r="C1445" s="15"/>
      <c r="D1445" s="118"/>
      <c r="E1445" s="10"/>
      <c r="F1445" s="10"/>
      <c r="G1445" s="10"/>
      <c r="H1445" s="22"/>
      <c r="I1445" s="22"/>
      <c r="J1445" s="123"/>
      <c r="K1445" s="124"/>
      <c r="L1445" s="7"/>
      <c r="M1445" s="13"/>
    </row>
    <row r="1446" spans="1:13" x14ac:dyDescent="0.2">
      <c r="A1446" s="15"/>
      <c r="B1446" s="15"/>
      <c r="C1446" s="15"/>
      <c r="D1446" s="118"/>
      <c r="E1446" s="10"/>
      <c r="F1446" s="10"/>
      <c r="G1446" s="10"/>
      <c r="H1446" s="22"/>
      <c r="I1446" s="22"/>
      <c r="J1446" s="123"/>
      <c r="K1446" s="124"/>
      <c r="L1446" s="7"/>
      <c r="M1446" s="13"/>
    </row>
    <row r="1447" spans="1:13" x14ac:dyDescent="0.2">
      <c r="A1447" s="15"/>
      <c r="B1447" s="15"/>
      <c r="C1447" s="15"/>
      <c r="D1447" s="118"/>
      <c r="E1447" s="10"/>
      <c r="F1447" s="10"/>
      <c r="G1447" s="10"/>
      <c r="H1447" s="22"/>
      <c r="I1447" s="22"/>
      <c r="J1447" s="123"/>
      <c r="K1447" s="124"/>
      <c r="L1447" s="7"/>
      <c r="M1447" s="13"/>
    </row>
    <row r="1448" spans="1:13" x14ac:dyDescent="0.2">
      <c r="A1448" s="15"/>
      <c r="B1448" s="15"/>
      <c r="C1448" s="15"/>
      <c r="D1448" s="118"/>
      <c r="E1448" s="10"/>
      <c r="F1448" s="10"/>
      <c r="G1448" s="10"/>
      <c r="H1448" s="22"/>
      <c r="I1448" s="22"/>
      <c r="J1448" s="123"/>
      <c r="K1448" s="124"/>
      <c r="L1448" s="7"/>
      <c r="M1448" s="13"/>
    </row>
    <row r="1449" spans="1:13" x14ac:dyDescent="0.2">
      <c r="A1449" s="15"/>
      <c r="B1449" s="15"/>
      <c r="C1449" s="15"/>
      <c r="D1449" s="118"/>
      <c r="E1449" s="10"/>
      <c r="F1449" s="10"/>
      <c r="G1449" s="10"/>
      <c r="H1449" s="22"/>
      <c r="I1449" s="22"/>
      <c r="J1449" s="123"/>
      <c r="K1449" s="124"/>
      <c r="L1449" s="7"/>
      <c r="M1449" s="13"/>
    </row>
    <row r="1450" spans="1:13" x14ac:dyDescent="0.2">
      <c r="A1450" s="15"/>
      <c r="B1450" s="15"/>
      <c r="C1450" s="15"/>
      <c r="D1450" s="118"/>
      <c r="E1450" s="10"/>
      <c r="F1450" s="10"/>
      <c r="G1450" s="10"/>
      <c r="H1450" s="22"/>
      <c r="I1450" s="22"/>
      <c r="J1450" s="123"/>
      <c r="K1450" s="124"/>
      <c r="L1450" s="7"/>
      <c r="M1450" s="13"/>
    </row>
    <row r="1451" spans="1:13" x14ac:dyDescent="0.2">
      <c r="A1451" s="15"/>
      <c r="B1451" s="15"/>
      <c r="C1451" s="15"/>
      <c r="D1451" s="118"/>
      <c r="E1451" s="10"/>
      <c r="F1451" s="10"/>
      <c r="G1451" s="10"/>
      <c r="H1451" s="22"/>
      <c r="I1451" s="22"/>
      <c r="J1451" s="123"/>
      <c r="K1451" s="124"/>
      <c r="L1451" s="7"/>
      <c r="M1451" s="13"/>
    </row>
    <row r="1452" spans="1:13" x14ac:dyDescent="0.2">
      <c r="A1452" s="15"/>
      <c r="B1452" s="15"/>
      <c r="C1452" s="15"/>
      <c r="D1452" s="118"/>
      <c r="E1452" s="10"/>
      <c r="F1452" s="10"/>
      <c r="G1452" s="10"/>
      <c r="H1452" s="22"/>
      <c r="I1452" s="22"/>
      <c r="J1452" s="123"/>
      <c r="K1452" s="124"/>
      <c r="L1452" s="7"/>
      <c r="M1452" s="13"/>
    </row>
    <row r="1453" spans="1:13" x14ac:dyDescent="0.2">
      <c r="A1453" s="15"/>
      <c r="B1453" s="15"/>
      <c r="C1453" s="15"/>
      <c r="D1453" s="118"/>
      <c r="E1453" s="10"/>
      <c r="F1453" s="10"/>
      <c r="G1453" s="10"/>
      <c r="H1453" s="22"/>
      <c r="I1453" s="22"/>
      <c r="J1453" s="123"/>
      <c r="K1453" s="124"/>
      <c r="L1453" s="7"/>
      <c r="M1453" s="13"/>
    </row>
    <row r="1454" spans="1:13" x14ac:dyDescent="0.2">
      <c r="A1454" s="15"/>
      <c r="B1454" s="15"/>
      <c r="C1454" s="15"/>
      <c r="D1454" s="118"/>
      <c r="E1454" s="10"/>
      <c r="F1454" s="10"/>
      <c r="G1454" s="10"/>
      <c r="H1454" s="22"/>
      <c r="I1454" s="22"/>
      <c r="J1454" s="123"/>
      <c r="K1454" s="124"/>
      <c r="L1454" s="7"/>
      <c r="M1454" s="13"/>
    </row>
    <row r="1455" spans="1:13" x14ac:dyDescent="0.2">
      <c r="A1455" s="15"/>
      <c r="B1455" s="15"/>
      <c r="C1455" s="15"/>
      <c r="D1455" s="118"/>
      <c r="E1455" s="10"/>
      <c r="F1455" s="10"/>
      <c r="G1455" s="10"/>
      <c r="H1455" s="22"/>
      <c r="I1455" s="22"/>
      <c r="J1455" s="123"/>
      <c r="K1455" s="124"/>
      <c r="L1455" s="7"/>
      <c r="M1455" s="13"/>
    </row>
    <row r="1456" spans="1:13" x14ac:dyDescent="0.2">
      <c r="A1456" s="15"/>
      <c r="B1456" s="15"/>
      <c r="C1456" s="15"/>
      <c r="D1456" s="118"/>
      <c r="E1456" s="10"/>
      <c r="F1456" s="10"/>
      <c r="G1456" s="10"/>
      <c r="H1456" s="22"/>
      <c r="I1456" s="22"/>
      <c r="J1456" s="123"/>
      <c r="K1456" s="124"/>
      <c r="L1456" s="7"/>
    </row>
    <row r="1457" spans="1:12" x14ac:dyDescent="0.2">
      <c r="A1457" s="15"/>
      <c r="B1457" s="15"/>
      <c r="C1457" s="15"/>
      <c r="D1457" s="118"/>
      <c r="E1457" s="10"/>
      <c r="F1457" s="10"/>
      <c r="G1457" s="10"/>
      <c r="H1457" s="22"/>
      <c r="I1457" s="22"/>
      <c r="J1457" s="123"/>
      <c r="K1457" s="124"/>
      <c r="L1457" s="7"/>
    </row>
    <row r="1458" spans="1:12" x14ac:dyDescent="0.2">
      <c r="A1458" s="15"/>
      <c r="B1458" s="15"/>
      <c r="C1458" s="15"/>
      <c r="D1458" s="118"/>
      <c r="E1458" s="10"/>
      <c r="F1458" s="10"/>
      <c r="G1458" s="10"/>
      <c r="H1458" s="22"/>
      <c r="I1458" s="22"/>
      <c r="J1458" s="123"/>
      <c r="K1458" s="124"/>
      <c r="L1458" s="7"/>
    </row>
    <row r="1459" spans="1:12" x14ac:dyDescent="0.2">
      <c r="A1459" s="15"/>
      <c r="B1459" s="15"/>
      <c r="C1459" s="15"/>
      <c r="D1459" s="118"/>
      <c r="E1459" s="10"/>
      <c r="F1459" s="10"/>
      <c r="G1459" s="10"/>
      <c r="H1459" s="22"/>
      <c r="I1459" s="22"/>
      <c r="J1459" s="123"/>
      <c r="K1459" s="124"/>
      <c r="L1459" s="7"/>
    </row>
    <row r="1460" spans="1:12" x14ac:dyDescent="0.2">
      <c r="A1460" s="15"/>
      <c r="B1460" s="15"/>
      <c r="C1460" s="15"/>
      <c r="D1460" s="118"/>
      <c r="E1460" s="10"/>
      <c r="F1460" s="10"/>
      <c r="G1460" s="10"/>
      <c r="H1460" s="22"/>
      <c r="I1460" s="22"/>
      <c r="J1460" s="123"/>
      <c r="K1460" s="124"/>
      <c r="L1460" s="7"/>
    </row>
    <row r="1461" spans="1:12" x14ac:dyDescent="0.2">
      <c r="A1461" s="15"/>
      <c r="B1461" s="15"/>
      <c r="C1461" s="15"/>
      <c r="D1461" s="118"/>
      <c r="E1461" s="10"/>
      <c r="F1461" s="10"/>
      <c r="G1461" s="10"/>
      <c r="H1461" s="22"/>
      <c r="I1461" s="22"/>
      <c r="J1461" s="123"/>
      <c r="K1461" s="124"/>
      <c r="L1461" s="7"/>
    </row>
    <row r="1462" spans="1:12" x14ac:dyDescent="0.2">
      <c r="A1462" s="15"/>
      <c r="B1462" s="15"/>
      <c r="C1462" s="15"/>
      <c r="D1462" s="118"/>
      <c r="E1462" s="10"/>
      <c r="F1462" s="10"/>
      <c r="G1462" s="10"/>
      <c r="H1462" s="22"/>
      <c r="I1462" s="22"/>
      <c r="J1462" s="123"/>
      <c r="K1462" s="124"/>
      <c r="L1462" s="7"/>
    </row>
    <row r="1463" spans="1:12" x14ac:dyDescent="0.2">
      <c r="A1463" s="15"/>
      <c r="B1463" s="15"/>
      <c r="C1463" s="15"/>
      <c r="D1463" s="118"/>
      <c r="E1463" s="10"/>
      <c r="F1463" s="10"/>
      <c r="G1463" s="10"/>
      <c r="H1463" s="22"/>
      <c r="I1463" s="22"/>
      <c r="J1463" s="123"/>
      <c r="K1463" s="124"/>
      <c r="L1463" s="7"/>
    </row>
    <row r="1464" spans="1:12" x14ac:dyDescent="0.2">
      <c r="A1464" s="15"/>
      <c r="B1464" s="15"/>
      <c r="C1464" s="15"/>
      <c r="D1464" s="118"/>
      <c r="E1464" s="10"/>
      <c r="F1464" s="10"/>
      <c r="G1464" s="10"/>
      <c r="H1464" s="22"/>
      <c r="I1464" s="22"/>
      <c r="J1464" s="123"/>
      <c r="K1464" s="124"/>
      <c r="L1464" s="7"/>
    </row>
    <row r="1465" spans="1:12" x14ac:dyDescent="0.2">
      <c r="A1465" s="15"/>
      <c r="B1465" s="15"/>
      <c r="C1465" s="15"/>
      <c r="D1465" s="118"/>
      <c r="E1465" s="10"/>
      <c r="F1465" s="10"/>
      <c r="G1465" s="10"/>
      <c r="H1465" s="22"/>
      <c r="I1465" s="22"/>
      <c r="J1465" s="123"/>
      <c r="K1465" s="124"/>
      <c r="L1465" s="7"/>
    </row>
    <row r="1466" spans="1:12" x14ac:dyDescent="0.2">
      <c r="A1466" s="15"/>
      <c r="B1466" s="15"/>
      <c r="C1466" s="15"/>
      <c r="D1466" s="118"/>
      <c r="E1466" s="10"/>
      <c r="F1466" s="10"/>
      <c r="G1466" s="10"/>
      <c r="H1466" s="22"/>
      <c r="I1466" s="22"/>
      <c r="J1466" s="123"/>
      <c r="K1466" s="124"/>
      <c r="L1466" s="7"/>
    </row>
    <row r="1467" spans="1:12" x14ac:dyDescent="0.2">
      <c r="A1467" s="15"/>
      <c r="B1467" s="15"/>
      <c r="C1467" s="15"/>
      <c r="D1467" s="118"/>
      <c r="E1467" s="10"/>
      <c r="F1467" s="10"/>
      <c r="G1467" s="10"/>
      <c r="H1467" s="22"/>
      <c r="I1467" s="22"/>
      <c r="J1467" s="123"/>
      <c r="K1467" s="124"/>
      <c r="L1467" s="7"/>
    </row>
    <row r="1468" spans="1:12" x14ac:dyDescent="0.2">
      <c r="A1468" s="15"/>
      <c r="B1468" s="15"/>
      <c r="C1468" s="15"/>
      <c r="D1468" s="118"/>
      <c r="E1468" s="10"/>
      <c r="F1468" s="10"/>
      <c r="G1468" s="10"/>
      <c r="H1468" s="22"/>
      <c r="I1468" s="22"/>
      <c r="J1468" s="123"/>
      <c r="K1468" s="124"/>
      <c r="L1468" s="7"/>
    </row>
    <row r="1469" spans="1:12" x14ac:dyDescent="0.2">
      <c r="A1469" s="15"/>
      <c r="B1469" s="15"/>
      <c r="C1469" s="15"/>
      <c r="D1469" s="118"/>
      <c r="E1469" s="10"/>
      <c r="F1469" s="10"/>
      <c r="G1469" s="10"/>
      <c r="H1469" s="22"/>
      <c r="I1469" s="22"/>
      <c r="J1469" s="123"/>
      <c r="K1469" s="124"/>
      <c r="L1469" s="7"/>
    </row>
    <row r="1470" spans="1:12" x14ac:dyDescent="0.2">
      <c r="A1470" s="15"/>
      <c r="B1470" s="15"/>
      <c r="C1470" s="15"/>
      <c r="D1470" s="118"/>
      <c r="E1470" s="10"/>
      <c r="F1470" s="10"/>
      <c r="G1470" s="10"/>
      <c r="H1470" s="22"/>
      <c r="I1470" s="22"/>
      <c r="J1470" s="123"/>
      <c r="K1470" s="124"/>
      <c r="L1470" s="7"/>
    </row>
    <row r="1471" spans="1:12" x14ac:dyDescent="0.2">
      <c r="A1471" s="15"/>
      <c r="B1471" s="15"/>
      <c r="C1471" s="15"/>
      <c r="D1471" s="118"/>
      <c r="E1471" s="10"/>
      <c r="F1471" s="10"/>
      <c r="G1471" s="10"/>
      <c r="H1471" s="22"/>
      <c r="I1471" s="22"/>
      <c r="J1471" s="123"/>
      <c r="K1471" s="124"/>
      <c r="L1471" s="7"/>
    </row>
    <row r="1472" spans="1:12" x14ac:dyDescent="0.2">
      <c r="A1472" s="15"/>
      <c r="B1472" s="15"/>
      <c r="C1472" s="15"/>
      <c r="D1472" s="118"/>
      <c r="E1472" s="10"/>
      <c r="F1472" s="10"/>
      <c r="G1472" s="10"/>
      <c r="H1472" s="22"/>
      <c r="I1472" s="22"/>
      <c r="J1472" s="123"/>
      <c r="K1472" s="124"/>
      <c r="L1472" s="7"/>
    </row>
    <row r="1473" spans="1:12" x14ac:dyDescent="0.2">
      <c r="A1473" s="15"/>
      <c r="B1473" s="15"/>
      <c r="C1473" s="15"/>
      <c r="D1473" s="118"/>
      <c r="E1473" s="10"/>
      <c r="F1473" s="10"/>
      <c r="G1473" s="10"/>
      <c r="H1473" s="22"/>
      <c r="I1473" s="22"/>
      <c r="J1473" s="123"/>
      <c r="K1473" s="124"/>
      <c r="L1473" s="7"/>
    </row>
    <row r="1474" spans="1:12" x14ac:dyDescent="0.2">
      <c r="A1474" s="15"/>
      <c r="B1474" s="15"/>
      <c r="C1474" s="15"/>
      <c r="D1474" s="118"/>
      <c r="E1474" s="10"/>
      <c r="F1474" s="10"/>
      <c r="G1474" s="10"/>
      <c r="H1474" s="22"/>
      <c r="I1474" s="22"/>
      <c r="J1474" s="123"/>
      <c r="K1474" s="124"/>
      <c r="L1474" s="7"/>
    </row>
    <row r="1475" spans="1:12" x14ac:dyDescent="0.2">
      <c r="A1475" s="15"/>
      <c r="B1475" s="15"/>
      <c r="C1475" s="15"/>
      <c r="D1475" s="118"/>
      <c r="E1475" s="10"/>
      <c r="F1475" s="10"/>
      <c r="G1475" s="10"/>
      <c r="H1475" s="22"/>
      <c r="I1475" s="22"/>
      <c r="J1475" s="123"/>
      <c r="K1475" s="124"/>
      <c r="L1475" s="7"/>
    </row>
    <row r="1476" spans="1:12" x14ac:dyDescent="0.2">
      <c r="A1476" s="15"/>
      <c r="B1476" s="15"/>
      <c r="C1476" s="15"/>
      <c r="D1476" s="118"/>
      <c r="E1476" s="10"/>
      <c r="F1476" s="10"/>
      <c r="G1476" s="10"/>
      <c r="H1476" s="22"/>
      <c r="I1476" s="22"/>
      <c r="J1476" s="123"/>
      <c r="K1476" s="124"/>
      <c r="L1476" s="7"/>
    </row>
    <row r="1477" spans="1:12" x14ac:dyDescent="0.2">
      <c r="A1477" s="15"/>
      <c r="B1477" s="15"/>
      <c r="C1477" s="15"/>
      <c r="D1477" s="118"/>
      <c r="E1477" s="10"/>
      <c r="F1477" s="10"/>
      <c r="G1477" s="10"/>
      <c r="H1477" s="22"/>
      <c r="I1477" s="22"/>
      <c r="J1477" s="123"/>
      <c r="K1477" s="124"/>
      <c r="L1477" s="7"/>
    </row>
    <row r="1478" spans="1:12" x14ac:dyDescent="0.2">
      <c r="A1478" s="15"/>
      <c r="B1478" s="15"/>
      <c r="C1478" s="15"/>
      <c r="D1478" s="118"/>
      <c r="E1478" s="10"/>
      <c r="F1478" s="10"/>
      <c r="G1478" s="10"/>
      <c r="H1478" s="22"/>
      <c r="I1478" s="22"/>
      <c r="J1478" s="123"/>
      <c r="K1478" s="124"/>
      <c r="L1478" s="7"/>
    </row>
    <row r="1479" spans="1:12" x14ac:dyDescent="0.2">
      <c r="A1479" s="15"/>
      <c r="B1479" s="15"/>
      <c r="C1479" s="15"/>
      <c r="D1479" s="118"/>
      <c r="E1479" s="10"/>
      <c r="F1479" s="10"/>
      <c r="G1479" s="10"/>
      <c r="H1479" s="22"/>
      <c r="I1479" s="22"/>
      <c r="J1479" s="123"/>
      <c r="K1479" s="124"/>
      <c r="L1479" s="7"/>
    </row>
    <row r="1480" spans="1:12" x14ac:dyDescent="0.2">
      <c r="A1480" s="15"/>
      <c r="B1480" s="15"/>
      <c r="C1480" s="15"/>
      <c r="D1480" s="118"/>
      <c r="E1480" s="10"/>
      <c r="F1480" s="10"/>
      <c r="G1480" s="10"/>
      <c r="H1480" s="22"/>
      <c r="I1480" s="22"/>
      <c r="J1480" s="123"/>
      <c r="K1480" s="124"/>
      <c r="L1480" s="7"/>
    </row>
    <row r="1481" spans="1:12" x14ac:dyDescent="0.2">
      <c r="A1481" s="15"/>
      <c r="B1481" s="15"/>
      <c r="C1481" s="15"/>
      <c r="D1481" s="118"/>
      <c r="E1481" s="10"/>
      <c r="F1481" s="10"/>
      <c r="G1481" s="10"/>
      <c r="H1481" s="22"/>
      <c r="I1481" s="22"/>
      <c r="J1481" s="123"/>
      <c r="K1481" s="124"/>
      <c r="L1481" s="7"/>
    </row>
    <row r="1482" spans="1:12" x14ac:dyDescent="0.2">
      <c r="A1482" s="15"/>
      <c r="B1482" s="15"/>
      <c r="C1482" s="15"/>
      <c r="D1482" s="118"/>
      <c r="E1482" s="10"/>
      <c r="F1482" s="10"/>
      <c r="G1482" s="10"/>
      <c r="H1482" s="22"/>
      <c r="I1482" s="22"/>
      <c r="J1482" s="123"/>
      <c r="K1482" s="124"/>
      <c r="L1482" s="7"/>
    </row>
    <row r="1483" spans="1:12" x14ac:dyDescent="0.2">
      <c r="A1483" s="15"/>
      <c r="B1483" s="15"/>
      <c r="C1483" s="15"/>
      <c r="D1483" s="118"/>
      <c r="E1483" s="10"/>
      <c r="F1483" s="10"/>
      <c r="G1483" s="10"/>
      <c r="H1483" s="22"/>
      <c r="I1483" s="22"/>
      <c r="J1483" s="123"/>
      <c r="K1483" s="124"/>
      <c r="L1483" s="7"/>
    </row>
    <row r="1484" spans="1:12" x14ac:dyDescent="0.2">
      <c r="A1484" s="15"/>
      <c r="B1484" s="15"/>
      <c r="C1484" s="15"/>
      <c r="D1484" s="118"/>
      <c r="E1484" s="10"/>
      <c r="F1484" s="10"/>
      <c r="G1484" s="10"/>
      <c r="H1484" s="22"/>
      <c r="I1484" s="22"/>
      <c r="J1484" s="123"/>
      <c r="K1484" s="124"/>
      <c r="L1484" s="7"/>
    </row>
    <row r="1485" spans="1:12" x14ac:dyDescent="0.2">
      <c r="A1485" s="15"/>
      <c r="B1485" s="15"/>
      <c r="C1485" s="15"/>
      <c r="D1485" s="118"/>
      <c r="E1485" s="10"/>
      <c r="F1485" s="10"/>
      <c r="G1485" s="10"/>
      <c r="H1485" s="22"/>
      <c r="I1485" s="22"/>
      <c r="J1485" s="123"/>
      <c r="K1485" s="124"/>
      <c r="L1485" s="7"/>
    </row>
    <row r="1486" spans="1:12" x14ac:dyDescent="0.2">
      <c r="A1486" s="15"/>
      <c r="B1486" s="15"/>
      <c r="C1486" s="15"/>
      <c r="D1486" s="118"/>
      <c r="E1486" s="10"/>
      <c r="F1486" s="10"/>
      <c r="G1486" s="10"/>
      <c r="H1486" s="22"/>
      <c r="I1486" s="22"/>
      <c r="J1486" s="123"/>
      <c r="K1486" s="124"/>
      <c r="L1486" s="7"/>
    </row>
    <row r="1487" spans="1:12" x14ac:dyDescent="0.2">
      <c r="A1487" s="15"/>
      <c r="B1487" s="15"/>
      <c r="C1487" s="15"/>
      <c r="D1487" s="118"/>
      <c r="E1487" s="10"/>
      <c r="F1487" s="10"/>
      <c r="G1487" s="10"/>
      <c r="H1487" s="22"/>
      <c r="I1487" s="22"/>
      <c r="J1487" s="123"/>
      <c r="K1487" s="124"/>
      <c r="L1487" s="7"/>
    </row>
    <row r="1488" spans="1:12" x14ac:dyDescent="0.2">
      <c r="A1488" s="15"/>
      <c r="B1488" s="15"/>
      <c r="C1488" s="15"/>
      <c r="D1488" s="118"/>
      <c r="E1488" s="10"/>
      <c r="F1488" s="10"/>
      <c r="G1488" s="10"/>
      <c r="H1488" s="22"/>
      <c r="I1488" s="22"/>
      <c r="J1488" s="123"/>
      <c r="K1488" s="124"/>
      <c r="L1488" s="7"/>
    </row>
    <row r="1489" spans="1:12" x14ac:dyDescent="0.2">
      <c r="A1489" s="15"/>
      <c r="B1489" s="15"/>
      <c r="C1489" s="15"/>
      <c r="D1489" s="118"/>
      <c r="E1489" s="10"/>
      <c r="F1489" s="10"/>
      <c r="G1489" s="10"/>
      <c r="H1489" s="22"/>
      <c r="I1489" s="22"/>
      <c r="J1489" s="123"/>
      <c r="K1489" s="124"/>
      <c r="L1489" s="7"/>
    </row>
    <row r="1490" spans="1:12" x14ac:dyDescent="0.2">
      <c r="A1490" s="15"/>
      <c r="B1490" s="15"/>
      <c r="C1490" s="15"/>
      <c r="D1490" s="118"/>
      <c r="E1490" s="10"/>
      <c r="F1490" s="10"/>
      <c r="G1490" s="10"/>
      <c r="H1490" s="22"/>
      <c r="I1490" s="22"/>
      <c r="J1490" s="123"/>
      <c r="K1490" s="124"/>
      <c r="L1490" s="7"/>
    </row>
    <row r="1491" spans="1:12" x14ac:dyDescent="0.2">
      <c r="A1491" s="15"/>
      <c r="B1491" s="15"/>
      <c r="C1491" s="15"/>
      <c r="D1491" s="118"/>
      <c r="E1491" s="10"/>
      <c r="F1491" s="10"/>
      <c r="G1491" s="10"/>
      <c r="H1491" s="22"/>
      <c r="I1491" s="22"/>
      <c r="J1491" s="123"/>
      <c r="K1491" s="124"/>
      <c r="L1491" s="7"/>
    </row>
    <row r="1492" spans="1:12" x14ac:dyDescent="0.2">
      <c r="A1492" s="15"/>
      <c r="B1492" s="15"/>
      <c r="C1492" s="15"/>
      <c r="D1492" s="118"/>
      <c r="E1492" s="10"/>
      <c r="F1492" s="10"/>
      <c r="G1492" s="10"/>
      <c r="H1492" s="22"/>
      <c r="I1492" s="22"/>
      <c r="J1492" s="123"/>
      <c r="K1492" s="124"/>
      <c r="L1492" s="7"/>
    </row>
    <row r="1493" spans="1:12" x14ac:dyDescent="0.2">
      <c r="A1493" s="15"/>
      <c r="B1493" s="15"/>
      <c r="C1493" s="15"/>
      <c r="D1493" s="118"/>
      <c r="E1493" s="10"/>
      <c r="F1493" s="10"/>
      <c r="G1493" s="10"/>
      <c r="H1493" s="22"/>
      <c r="I1493" s="22"/>
      <c r="J1493" s="123"/>
      <c r="K1493" s="124"/>
      <c r="L1493" s="7"/>
    </row>
    <row r="1494" spans="1:12" x14ac:dyDescent="0.2">
      <c r="A1494" s="15"/>
      <c r="B1494" s="15"/>
      <c r="C1494" s="15"/>
      <c r="D1494" s="118"/>
      <c r="E1494" s="10"/>
      <c r="F1494" s="10"/>
      <c r="G1494" s="10"/>
      <c r="H1494" s="22"/>
      <c r="I1494" s="22"/>
      <c r="J1494" s="123"/>
      <c r="K1494" s="124"/>
      <c r="L1494" s="7"/>
    </row>
    <row r="1495" spans="1:12" x14ac:dyDescent="0.2">
      <c r="A1495" s="15"/>
      <c r="B1495" s="15"/>
      <c r="C1495" s="15"/>
      <c r="D1495" s="118"/>
      <c r="E1495" s="10"/>
      <c r="F1495" s="10"/>
      <c r="G1495" s="10"/>
      <c r="H1495" s="22"/>
      <c r="I1495" s="22"/>
      <c r="J1495" s="123"/>
      <c r="K1495" s="124"/>
      <c r="L1495" s="7"/>
    </row>
    <row r="1496" spans="1:12" x14ac:dyDescent="0.2">
      <c r="A1496" s="15"/>
      <c r="B1496" s="15"/>
      <c r="C1496" s="15"/>
      <c r="D1496" s="118"/>
      <c r="E1496" s="10"/>
      <c r="F1496" s="10"/>
      <c r="G1496" s="10"/>
      <c r="H1496" s="22"/>
      <c r="I1496" s="22"/>
      <c r="J1496" s="123"/>
      <c r="K1496" s="124"/>
      <c r="L1496" s="7"/>
    </row>
    <row r="1497" spans="1:12" x14ac:dyDescent="0.2">
      <c r="A1497" s="15"/>
      <c r="B1497" s="15"/>
      <c r="C1497" s="15"/>
      <c r="D1497" s="118"/>
      <c r="E1497" s="10"/>
      <c r="F1497" s="10"/>
      <c r="G1497" s="10"/>
      <c r="H1497" s="22"/>
      <c r="I1497" s="22"/>
      <c r="J1497" s="123"/>
      <c r="K1497" s="124"/>
      <c r="L1497" s="7"/>
    </row>
    <row r="1498" spans="1:12" x14ac:dyDescent="0.2">
      <c r="A1498" s="15"/>
      <c r="B1498" s="15"/>
      <c r="C1498" s="15"/>
      <c r="D1498" s="118"/>
      <c r="E1498" s="10"/>
      <c r="F1498" s="10"/>
      <c r="G1498" s="10"/>
      <c r="H1498" s="22"/>
      <c r="I1498" s="22"/>
      <c r="J1498" s="123"/>
      <c r="K1498" s="124"/>
      <c r="L1498" s="7"/>
    </row>
    <row r="1499" spans="1:12" x14ac:dyDescent="0.2">
      <c r="A1499" s="15"/>
      <c r="B1499" s="15"/>
      <c r="C1499" s="15"/>
      <c r="D1499" s="118"/>
      <c r="E1499" s="10"/>
      <c r="F1499" s="10"/>
      <c r="G1499" s="10"/>
      <c r="H1499" s="22"/>
      <c r="I1499" s="22"/>
      <c r="J1499" s="123"/>
      <c r="K1499" s="124"/>
      <c r="L1499" s="7"/>
    </row>
    <row r="1500" spans="1:12" x14ac:dyDescent="0.2">
      <c r="A1500" s="15"/>
      <c r="B1500" s="15"/>
      <c r="C1500" s="15"/>
      <c r="D1500" s="118"/>
      <c r="E1500" s="10"/>
      <c r="F1500" s="10"/>
      <c r="G1500" s="10"/>
      <c r="H1500" s="22"/>
      <c r="I1500" s="22"/>
      <c r="J1500" s="123"/>
      <c r="K1500" s="124"/>
      <c r="L1500" s="7"/>
    </row>
    <row r="1501" spans="1:12" x14ac:dyDescent="0.2">
      <c r="A1501" s="15"/>
      <c r="B1501" s="15"/>
      <c r="C1501" s="15"/>
      <c r="D1501" s="118"/>
      <c r="E1501" s="10"/>
      <c r="F1501" s="10"/>
      <c r="G1501" s="10"/>
      <c r="H1501" s="22"/>
      <c r="I1501" s="22"/>
      <c r="J1501" s="123"/>
      <c r="K1501" s="124"/>
      <c r="L1501" s="7"/>
    </row>
    <row r="1502" spans="1:12" x14ac:dyDescent="0.2">
      <c r="A1502" s="15"/>
      <c r="B1502" s="15"/>
      <c r="C1502" s="15"/>
      <c r="D1502" s="118"/>
      <c r="E1502" s="10"/>
      <c r="F1502" s="10"/>
      <c r="G1502" s="10"/>
      <c r="H1502" s="22"/>
      <c r="I1502" s="22"/>
      <c r="J1502" s="123"/>
      <c r="K1502" s="124"/>
      <c r="L1502" s="7"/>
    </row>
    <row r="1503" spans="1:12" x14ac:dyDescent="0.2">
      <c r="A1503" s="15"/>
      <c r="B1503" s="15"/>
      <c r="C1503" s="15"/>
      <c r="D1503" s="118"/>
      <c r="E1503" s="10"/>
      <c r="F1503" s="10"/>
      <c r="G1503" s="10"/>
      <c r="H1503" s="22"/>
      <c r="I1503" s="22"/>
      <c r="J1503" s="123"/>
      <c r="K1503" s="124"/>
      <c r="L1503" s="7"/>
    </row>
    <row r="1504" spans="1:12" x14ac:dyDescent="0.2">
      <c r="A1504" s="15"/>
      <c r="B1504" s="15"/>
      <c r="C1504" s="15"/>
      <c r="D1504" s="118"/>
      <c r="E1504" s="10"/>
      <c r="F1504" s="10"/>
      <c r="G1504" s="10"/>
      <c r="H1504" s="22"/>
      <c r="I1504" s="22"/>
      <c r="J1504" s="123"/>
      <c r="K1504" s="124"/>
      <c r="L1504" s="7"/>
    </row>
    <row r="1505" spans="1:12" x14ac:dyDescent="0.2">
      <c r="A1505" s="15"/>
      <c r="B1505" s="15"/>
      <c r="C1505" s="15"/>
      <c r="D1505" s="118"/>
      <c r="E1505" s="10"/>
      <c r="F1505" s="10"/>
      <c r="G1505" s="10"/>
      <c r="H1505" s="22"/>
      <c r="I1505" s="22"/>
      <c r="J1505" s="123"/>
      <c r="K1505" s="124"/>
      <c r="L1505" s="7"/>
    </row>
    <row r="1506" spans="1:12" x14ac:dyDescent="0.2">
      <c r="A1506" s="15"/>
      <c r="B1506" s="15"/>
      <c r="C1506" s="15"/>
      <c r="D1506" s="118"/>
      <c r="E1506" s="10"/>
      <c r="F1506" s="10"/>
      <c r="G1506" s="10"/>
      <c r="H1506" s="22"/>
      <c r="I1506" s="22"/>
      <c r="J1506" s="123"/>
      <c r="K1506" s="124"/>
      <c r="L1506" s="7"/>
    </row>
    <row r="1507" spans="1:12" x14ac:dyDescent="0.2">
      <c r="A1507" s="15"/>
      <c r="B1507" s="15"/>
      <c r="C1507" s="15"/>
      <c r="D1507" s="118"/>
      <c r="E1507" s="10"/>
      <c r="F1507" s="10"/>
      <c r="G1507" s="10"/>
      <c r="H1507" s="22"/>
      <c r="I1507" s="22"/>
      <c r="J1507" s="123"/>
      <c r="K1507" s="124"/>
      <c r="L1507" s="7"/>
    </row>
    <row r="1508" spans="1:12" x14ac:dyDescent="0.2">
      <c r="A1508" s="15"/>
      <c r="B1508" s="15"/>
      <c r="C1508" s="15"/>
      <c r="D1508" s="118"/>
      <c r="E1508" s="10"/>
      <c r="F1508" s="10"/>
      <c r="G1508" s="10"/>
      <c r="H1508" s="22"/>
      <c r="I1508" s="22"/>
      <c r="J1508" s="123"/>
      <c r="K1508" s="124"/>
      <c r="L1508" s="7"/>
    </row>
    <row r="1509" spans="1:12" x14ac:dyDescent="0.2">
      <c r="A1509" s="15"/>
      <c r="B1509" s="15"/>
      <c r="C1509" s="15"/>
      <c r="D1509" s="118"/>
      <c r="E1509" s="10"/>
      <c r="F1509" s="10"/>
      <c r="G1509" s="10"/>
      <c r="H1509" s="22"/>
      <c r="I1509" s="22"/>
      <c r="J1509" s="123"/>
      <c r="K1509" s="124"/>
      <c r="L1509" s="7"/>
    </row>
    <row r="1510" spans="1:12" x14ac:dyDescent="0.2">
      <c r="A1510" s="15"/>
      <c r="B1510" s="15"/>
      <c r="C1510" s="15"/>
      <c r="D1510" s="118"/>
      <c r="E1510" s="10"/>
      <c r="F1510" s="10"/>
      <c r="G1510" s="10"/>
      <c r="H1510" s="22"/>
      <c r="I1510" s="22"/>
      <c r="J1510" s="123"/>
      <c r="K1510" s="124"/>
      <c r="L1510" s="7"/>
    </row>
    <row r="1511" spans="1:12" x14ac:dyDescent="0.2">
      <c r="A1511" s="15"/>
      <c r="B1511" s="15"/>
      <c r="C1511" s="15"/>
      <c r="D1511" s="118"/>
      <c r="E1511" s="10"/>
      <c r="F1511" s="10"/>
      <c r="G1511" s="10"/>
      <c r="H1511" s="22"/>
      <c r="I1511" s="22"/>
      <c r="J1511" s="123"/>
      <c r="K1511" s="124"/>
      <c r="L1511" s="7"/>
    </row>
    <row r="1512" spans="1:12" x14ac:dyDescent="0.2">
      <c r="A1512" s="15"/>
      <c r="B1512" s="15"/>
      <c r="C1512" s="15"/>
      <c r="D1512" s="118"/>
      <c r="E1512" s="10"/>
      <c r="F1512" s="10"/>
      <c r="G1512" s="10"/>
      <c r="H1512" s="22"/>
      <c r="I1512" s="22"/>
      <c r="J1512" s="123"/>
      <c r="K1512" s="124"/>
      <c r="L1512" s="7"/>
    </row>
    <row r="1513" spans="1:12" x14ac:dyDescent="0.2">
      <c r="A1513" s="15"/>
      <c r="B1513" s="15"/>
      <c r="C1513" s="15"/>
      <c r="D1513" s="118"/>
      <c r="E1513" s="10"/>
      <c r="F1513" s="10"/>
      <c r="G1513" s="10"/>
      <c r="H1513" s="22"/>
      <c r="I1513" s="22"/>
      <c r="J1513" s="123"/>
      <c r="K1513" s="124"/>
      <c r="L1513" s="7"/>
    </row>
    <row r="1514" spans="1:12" x14ac:dyDescent="0.2">
      <c r="A1514" s="15"/>
      <c r="B1514" s="15"/>
      <c r="C1514" s="15"/>
      <c r="D1514" s="118"/>
      <c r="E1514" s="10"/>
      <c r="F1514" s="10"/>
      <c r="G1514" s="10"/>
      <c r="H1514" s="22"/>
      <c r="I1514" s="22"/>
      <c r="J1514" s="123"/>
      <c r="K1514" s="124"/>
      <c r="L1514" s="7"/>
    </row>
    <row r="1515" spans="1:12" x14ac:dyDescent="0.2">
      <c r="A1515" s="15"/>
      <c r="B1515" s="15"/>
      <c r="C1515" s="15"/>
      <c r="D1515" s="118"/>
      <c r="E1515" s="10"/>
      <c r="F1515" s="10"/>
      <c r="G1515" s="10"/>
      <c r="H1515" s="22"/>
      <c r="I1515" s="22"/>
      <c r="J1515" s="123"/>
      <c r="K1515" s="124"/>
      <c r="L1515" s="7"/>
    </row>
    <row r="1516" spans="1:12" x14ac:dyDescent="0.2">
      <c r="A1516" s="15"/>
      <c r="B1516" s="15"/>
      <c r="C1516" s="15"/>
      <c r="D1516" s="118"/>
      <c r="E1516" s="10"/>
      <c r="F1516" s="10"/>
      <c r="G1516" s="10"/>
      <c r="H1516" s="22"/>
      <c r="I1516" s="22"/>
      <c r="J1516" s="123"/>
      <c r="K1516" s="124"/>
      <c r="L1516" s="7"/>
    </row>
    <row r="1517" spans="1:12" x14ac:dyDescent="0.2">
      <c r="A1517" s="15"/>
      <c r="B1517" s="15"/>
      <c r="C1517" s="15"/>
      <c r="D1517" s="118"/>
      <c r="E1517" s="10"/>
      <c r="F1517" s="10"/>
      <c r="G1517" s="10"/>
      <c r="H1517" s="22"/>
      <c r="I1517" s="22"/>
      <c r="J1517" s="123"/>
      <c r="K1517" s="124"/>
      <c r="L1517" s="7"/>
    </row>
    <row r="1518" spans="1:12" x14ac:dyDescent="0.2">
      <c r="A1518" s="15"/>
      <c r="B1518" s="15"/>
      <c r="C1518" s="15"/>
      <c r="D1518" s="118"/>
      <c r="E1518" s="10"/>
      <c r="F1518" s="10"/>
      <c r="G1518" s="10"/>
      <c r="H1518" s="22"/>
      <c r="I1518" s="22"/>
      <c r="J1518" s="123"/>
      <c r="K1518" s="124"/>
      <c r="L1518" s="7"/>
    </row>
    <row r="1519" spans="1:12" x14ac:dyDescent="0.2">
      <c r="A1519" s="15"/>
      <c r="B1519" s="15"/>
      <c r="C1519" s="15"/>
      <c r="D1519" s="118"/>
      <c r="E1519" s="10"/>
      <c r="F1519" s="10"/>
      <c r="G1519" s="10"/>
      <c r="H1519" s="22"/>
      <c r="I1519" s="22"/>
      <c r="J1519" s="123"/>
      <c r="K1519" s="124"/>
      <c r="L1519" s="7"/>
    </row>
    <row r="1520" spans="1:12" x14ac:dyDescent="0.2">
      <c r="A1520" s="15"/>
      <c r="B1520" s="15"/>
      <c r="C1520" s="15"/>
      <c r="D1520" s="118"/>
      <c r="E1520" s="10"/>
      <c r="F1520" s="10"/>
      <c r="G1520" s="10"/>
      <c r="H1520" s="22"/>
      <c r="I1520" s="22"/>
      <c r="J1520" s="123"/>
      <c r="K1520" s="124"/>
      <c r="L1520" s="7"/>
    </row>
    <row r="1521" spans="1:12" x14ac:dyDescent="0.2">
      <c r="A1521" s="15"/>
      <c r="B1521" s="15"/>
      <c r="C1521" s="15"/>
      <c r="D1521" s="118"/>
      <c r="E1521" s="10"/>
      <c r="F1521" s="10"/>
      <c r="G1521" s="10"/>
      <c r="H1521" s="22"/>
      <c r="I1521" s="22"/>
      <c r="J1521" s="123"/>
      <c r="K1521" s="124"/>
      <c r="L1521" s="7"/>
    </row>
    <row r="1522" spans="1:12" x14ac:dyDescent="0.2">
      <c r="A1522" s="15"/>
      <c r="B1522" s="15"/>
      <c r="C1522" s="15"/>
      <c r="D1522" s="118"/>
      <c r="E1522" s="10"/>
      <c r="F1522" s="10"/>
      <c r="G1522" s="10"/>
      <c r="H1522" s="22"/>
      <c r="I1522" s="22"/>
      <c r="J1522" s="123"/>
      <c r="K1522" s="124"/>
      <c r="L1522" s="7"/>
    </row>
    <row r="1523" spans="1:12" x14ac:dyDescent="0.2">
      <c r="A1523" s="15"/>
      <c r="B1523" s="15"/>
      <c r="C1523" s="15"/>
      <c r="D1523" s="118"/>
      <c r="E1523" s="10"/>
      <c r="F1523" s="10"/>
      <c r="G1523" s="10"/>
      <c r="H1523" s="22"/>
      <c r="I1523" s="22"/>
      <c r="J1523" s="123"/>
      <c r="K1523" s="124"/>
      <c r="L1523" s="7"/>
    </row>
    <row r="1524" spans="1:12" x14ac:dyDescent="0.2">
      <c r="A1524" s="15"/>
      <c r="B1524" s="15"/>
      <c r="C1524" s="15"/>
      <c r="D1524" s="118"/>
      <c r="E1524" s="10"/>
      <c r="F1524" s="10"/>
      <c r="G1524" s="10"/>
      <c r="H1524" s="22"/>
      <c r="I1524" s="22"/>
      <c r="J1524" s="123"/>
      <c r="K1524" s="124"/>
      <c r="L1524" s="7"/>
    </row>
    <row r="1525" spans="1:12" x14ac:dyDescent="0.2">
      <c r="A1525" s="15"/>
      <c r="B1525" s="15"/>
      <c r="C1525" s="15"/>
      <c r="D1525" s="118"/>
      <c r="E1525" s="10"/>
      <c r="F1525" s="10"/>
      <c r="G1525" s="10"/>
      <c r="H1525" s="22"/>
      <c r="I1525" s="22"/>
      <c r="J1525" s="123"/>
      <c r="K1525" s="124"/>
      <c r="L1525" s="7"/>
    </row>
    <row r="1526" spans="1:12" x14ac:dyDescent="0.2">
      <c r="A1526" s="15"/>
      <c r="B1526" s="15"/>
      <c r="C1526" s="15"/>
      <c r="D1526" s="118"/>
      <c r="E1526" s="10"/>
      <c r="F1526" s="10"/>
      <c r="G1526" s="10"/>
      <c r="H1526" s="22"/>
      <c r="I1526" s="22"/>
      <c r="J1526" s="123"/>
      <c r="K1526" s="124"/>
      <c r="L1526" s="7"/>
    </row>
    <row r="1527" spans="1:12" x14ac:dyDescent="0.2">
      <c r="A1527" s="15"/>
      <c r="B1527" s="15"/>
      <c r="C1527" s="15"/>
      <c r="D1527" s="118"/>
      <c r="E1527" s="10"/>
      <c r="F1527" s="10"/>
      <c r="G1527" s="10"/>
      <c r="H1527" s="22"/>
      <c r="I1527" s="22"/>
      <c r="J1527" s="123"/>
      <c r="K1527" s="124"/>
      <c r="L1527" s="7"/>
    </row>
    <row r="1528" spans="1:12" x14ac:dyDescent="0.2">
      <c r="A1528" s="15"/>
      <c r="B1528" s="15"/>
      <c r="C1528" s="15"/>
      <c r="D1528" s="118"/>
      <c r="E1528" s="10"/>
      <c r="F1528" s="10"/>
      <c r="G1528" s="10"/>
      <c r="H1528" s="22"/>
      <c r="I1528" s="22"/>
      <c r="J1528" s="123"/>
      <c r="K1528" s="124"/>
      <c r="L1528" s="7"/>
    </row>
    <row r="1529" spans="1:12" x14ac:dyDescent="0.2">
      <c r="A1529" s="15"/>
      <c r="B1529" s="15"/>
      <c r="C1529" s="15"/>
      <c r="D1529" s="118"/>
      <c r="E1529" s="10"/>
      <c r="F1529" s="10"/>
      <c r="G1529" s="10"/>
      <c r="H1529" s="22"/>
      <c r="I1529" s="22"/>
      <c r="J1529" s="123"/>
      <c r="K1529" s="124"/>
      <c r="L1529" s="7"/>
    </row>
    <row r="1530" spans="1:12" x14ac:dyDescent="0.2">
      <c r="A1530" s="15"/>
      <c r="B1530" s="15"/>
      <c r="C1530" s="15"/>
      <c r="D1530" s="118"/>
      <c r="E1530" s="10"/>
      <c r="F1530" s="10"/>
      <c r="G1530" s="10"/>
      <c r="H1530" s="22"/>
      <c r="I1530" s="22"/>
      <c r="J1530" s="123"/>
      <c r="K1530" s="124"/>
      <c r="L1530" s="7"/>
    </row>
    <row r="1531" spans="1:12" x14ac:dyDescent="0.2">
      <c r="A1531" s="15"/>
      <c r="B1531" s="15"/>
      <c r="C1531" s="15"/>
      <c r="D1531" s="118"/>
      <c r="E1531" s="10"/>
      <c r="F1531" s="10"/>
      <c r="G1531" s="10"/>
      <c r="H1531" s="22"/>
      <c r="I1531" s="22"/>
      <c r="J1531" s="123"/>
      <c r="K1531" s="124"/>
      <c r="L1531" s="7"/>
    </row>
    <row r="1532" spans="1:12" x14ac:dyDescent="0.2">
      <c r="A1532" s="15"/>
      <c r="B1532" s="15"/>
      <c r="C1532" s="15"/>
      <c r="D1532" s="118"/>
      <c r="E1532" s="10"/>
      <c r="F1532" s="10"/>
      <c r="G1532" s="10"/>
      <c r="H1532" s="22"/>
      <c r="I1532" s="22"/>
      <c r="J1532" s="123"/>
      <c r="K1532" s="124"/>
      <c r="L1532" s="7"/>
    </row>
    <row r="1533" spans="1:12" x14ac:dyDescent="0.2">
      <c r="A1533" s="15"/>
      <c r="B1533" s="15"/>
      <c r="C1533" s="15"/>
      <c r="D1533" s="118"/>
      <c r="E1533" s="10"/>
      <c r="F1533" s="10"/>
      <c r="G1533" s="10"/>
      <c r="H1533" s="22"/>
      <c r="I1533" s="22"/>
      <c r="J1533" s="123"/>
      <c r="K1533" s="124"/>
      <c r="L1533" s="7"/>
    </row>
    <row r="1534" spans="1:12" x14ac:dyDescent="0.2">
      <c r="A1534" s="15"/>
      <c r="B1534" s="15"/>
      <c r="C1534" s="15"/>
      <c r="D1534" s="118"/>
      <c r="E1534" s="10"/>
      <c r="F1534" s="10"/>
      <c r="G1534" s="10"/>
      <c r="H1534" s="22"/>
      <c r="I1534" s="22"/>
      <c r="J1534" s="123"/>
      <c r="K1534" s="124"/>
      <c r="L1534" s="7"/>
    </row>
    <row r="1535" spans="1:12" x14ac:dyDescent="0.2">
      <c r="A1535" s="15"/>
      <c r="B1535" s="15"/>
      <c r="C1535" s="15"/>
      <c r="D1535" s="118"/>
      <c r="E1535" s="10"/>
      <c r="F1535" s="10"/>
      <c r="G1535" s="10"/>
      <c r="H1535" s="22"/>
      <c r="I1535" s="22"/>
      <c r="J1535" s="123"/>
      <c r="K1535" s="124"/>
      <c r="L1535" s="7"/>
    </row>
    <row r="1536" spans="1:12" x14ac:dyDescent="0.2">
      <c r="A1536" s="15"/>
      <c r="B1536" s="15"/>
      <c r="C1536" s="15"/>
      <c r="D1536" s="118"/>
      <c r="E1536" s="10"/>
      <c r="F1536" s="10"/>
      <c r="G1536" s="10"/>
      <c r="H1536" s="22"/>
      <c r="I1536" s="22"/>
      <c r="J1536" s="123"/>
      <c r="K1536" s="124"/>
      <c r="L1536" s="7"/>
    </row>
    <row r="1537" spans="1:12" x14ac:dyDescent="0.2">
      <c r="A1537" s="15"/>
      <c r="B1537" s="15"/>
      <c r="C1537" s="15"/>
      <c r="D1537" s="118"/>
      <c r="E1537" s="10"/>
      <c r="F1537" s="10"/>
      <c r="G1537" s="10"/>
      <c r="H1537" s="22"/>
      <c r="I1537" s="22"/>
      <c r="J1537" s="123"/>
      <c r="K1537" s="124"/>
      <c r="L1537" s="7"/>
    </row>
    <row r="1538" spans="1:12" x14ac:dyDescent="0.2">
      <c r="A1538" s="15"/>
      <c r="B1538" s="15"/>
      <c r="C1538" s="15"/>
      <c r="D1538" s="118"/>
      <c r="E1538" s="10"/>
      <c r="F1538" s="10"/>
      <c r="G1538" s="10"/>
      <c r="H1538" s="22"/>
      <c r="I1538" s="22"/>
      <c r="J1538" s="123"/>
      <c r="K1538" s="124"/>
      <c r="L1538" s="7"/>
    </row>
    <row r="1539" spans="1:12" x14ac:dyDescent="0.2">
      <c r="A1539" s="15"/>
      <c r="B1539" s="15"/>
      <c r="C1539" s="15"/>
      <c r="D1539" s="118"/>
      <c r="E1539" s="10"/>
      <c r="F1539" s="10"/>
      <c r="G1539" s="10"/>
      <c r="H1539" s="22"/>
      <c r="I1539" s="22"/>
      <c r="J1539" s="123"/>
      <c r="K1539" s="124"/>
      <c r="L1539" s="7"/>
    </row>
    <row r="1540" spans="1:12" x14ac:dyDescent="0.2">
      <c r="A1540" s="15"/>
      <c r="B1540" s="15"/>
      <c r="C1540" s="15"/>
      <c r="D1540" s="118"/>
      <c r="E1540" s="10"/>
      <c r="F1540" s="10"/>
      <c r="G1540" s="10"/>
      <c r="H1540" s="22"/>
      <c r="I1540" s="22"/>
      <c r="J1540" s="123"/>
      <c r="K1540" s="124"/>
      <c r="L1540" s="7"/>
    </row>
    <row r="1541" spans="1:12" x14ac:dyDescent="0.2">
      <c r="A1541" s="15"/>
      <c r="B1541" s="15"/>
      <c r="C1541" s="15"/>
      <c r="D1541" s="118"/>
      <c r="E1541" s="10"/>
      <c r="F1541" s="10"/>
      <c r="G1541" s="10"/>
      <c r="H1541" s="22"/>
      <c r="I1541" s="22"/>
      <c r="J1541" s="123"/>
      <c r="K1541" s="124"/>
      <c r="L1541" s="7"/>
    </row>
    <row r="1542" spans="1:12" x14ac:dyDescent="0.2">
      <c r="A1542" s="15"/>
      <c r="B1542" s="15"/>
      <c r="C1542" s="15"/>
      <c r="D1542" s="118"/>
      <c r="E1542" s="10"/>
      <c r="F1542" s="10"/>
      <c r="G1542" s="10"/>
      <c r="H1542" s="22"/>
      <c r="I1542" s="22"/>
      <c r="J1542" s="123"/>
      <c r="K1542" s="124"/>
      <c r="L1542" s="7"/>
    </row>
    <row r="1543" spans="1:12" x14ac:dyDescent="0.2">
      <c r="A1543" s="15"/>
      <c r="B1543" s="15"/>
      <c r="C1543" s="15"/>
      <c r="D1543" s="118"/>
      <c r="E1543" s="10"/>
      <c r="F1543" s="10"/>
      <c r="G1543" s="10"/>
      <c r="H1543" s="22"/>
      <c r="I1543" s="22"/>
      <c r="J1543" s="123"/>
      <c r="K1543" s="124"/>
      <c r="L1543" s="7"/>
    </row>
    <row r="1544" spans="1:12" x14ac:dyDescent="0.2">
      <c r="A1544" s="15"/>
      <c r="B1544" s="15"/>
      <c r="C1544" s="15"/>
      <c r="D1544" s="118"/>
      <c r="E1544" s="10"/>
      <c r="F1544" s="10"/>
      <c r="G1544" s="10"/>
      <c r="H1544" s="22"/>
      <c r="I1544" s="22"/>
      <c r="J1544" s="123"/>
      <c r="K1544" s="124"/>
      <c r="L1544" s="7"/>
    </row>
    <row r="1545" spans="1:12" x14ac:dyDescent="0.2">
      <c r="A1545" s="15"/>
      <c r="B1545" s="15"/>
      <c r="C1545" s="15"/>
      <c r="D1545" s="118"/>
      <c r="E1545" s="10"/>
      <c r="F1545" s="10"/>
      <c r="G1545" s="10"/>
      <c r="H1545" s="22"/>
      <c r="I1545" s="22"/>
      <c r="J1545" s="123"/>
      <c r="K1545" s="124"/>
      <c r="L1545" s="7"/>
    </row>
    <row r="1546" spans="1:12" x14ac:dyDescent="0.2">
      <c r="A1546" s="15"/>
      <c r="B1546" s="15"/>
      <c r="C1546" s="15"/>
      <c r="D1546" s="118"/>
      <c r="E1546" s="10"/>
      <c r="F1546" s="10"/>
      <c r="G1546" s="10"/>
      <c r="H1546" s="22"/>
      <c r="I1546" s="22"/>
      <c r="J1546" s="123"/>
      <c r="K1546" s="124"/>
      <c r="L1546" s="7"/>
    </row>
    <row r="1547" spans="1:12" x14ac:dyDescent="0.2">
      <c r="A1547" s="15"/>
      <c r="B1547" s="15"/>
      <c r="C1547" s="15"/>
      <c r="D1547" s="118"/>
      <c r="E1547" s="10"/>
      <c r="F1547" s="10"/>
      <c r="G1547" s="10"/>
      <c r="H1547" s="22"/>
      <c r="I1547" s="22"/>
      <c r="J1547" s="123"/>
      <c r="K1547" s="124"/>
      <c r="L1547" s="7"/>
    </row>
    <row r="1548" spans="1:12" x14ac:dyDescent="0.2">
      <c r="A1548" s="15"/>
      <c r="B1548" s="15"/>
      <c r="C1548" s="15"/>
      <c r="D1548" s="118"/>
      <c r="E1548" s="10"/>
      <c r="F1548" s="10"/>
      <c r="G1548" s="10"/>
      <c r="H1548" s="22"/>
      <c r="I1548" s="22"/>
      <c r="J1548" s="123"/>
      <c r="K1548" s="124"/>
      <c r="L1548" s="7"/>
    </row>
    <row r="1549" spans="1:12" x14ac:dyDescent="0.2">
      <c r="A1549" s="15"/>
      <c r="B1549" s="15"/>
      <c r="C1549" s="15"/>
      <c r="D1549" s="118"/>
      <c r="E1549" s="10"/>
      <c r="F1549" s="10"/>
      <c r="G1549" s="10"/>
      <c r="H1549" s="22"/>
      <c r="I1549" s="22"/>
      <c r="J1549" s="123"/>
      <c r="K1549" s="124"/>
      <c r="L1549" s="7"/>
    </row>
    <row r="1550" spans="1:12" x14ac:dyDescent="0.2">
      <c r="A1550" s="15"/>
      <c r="B1550" s="15"/>
      <c r="C1550" s="15"/>
      <c r="D1550" s="118"/>
      <c r="E1550" s="10"/>
      <c r="F1550" s="10"/>
      <c r="G1550" s="10"/>
      <c r="H1550" s="22"/>
      <c r="I1550" s="22"/>
      <c r="J1550" s="123"/>
      <c r="K1550" s="124"/>
      <c r="L1550" s="7"/>
    </row>
    <row r="1551" spans="1:12" x14ac:dyDescent="0.2">
      <c r="A1551" s="15"/>
      <c r="B1551" s="15"/>
      <c r="C1551" s="15"/>
      <c r="D1551" s="118"/>
      <c r="E1551" s="10"/>
      <c r="F1551" s="10"/>
      <c r="G1551" s="10"/>
      <c r="H1551" s="22"/>
      <c r="I1551" s="22"/>
      <c r="J1551" s="123"/>
      <c r="K1551" s="124"/>
      <c r="L1551" s="7"/>
    </row>
    <row r="1552" spans="1:12" x14ac:dyDescent="0.2">
      <c r="A1552" s="15"/>
      <c r="B1552" s="15"/>
      <c r="C1552" s="15"/>
      <c r="D1552" s="118"/>
      <c r="E1552" s="10"/>
      <c r="F1552" s="10"/>
      <c r="G1552" s="10"/>
      <c r="H1552" s="22"/>
      <c r="I1552" s="22"/>
      <c r="J1552" s="123"/>
      <c r="K1552" s="124"/>
      <c r="L1552" s="7"/>
    </row>
    <row r="1553" spans="1:12" x14ac:dyDescent="0.2">
      <c r="A1553" s="15"/>
      <c r="B1553" s="15"/>
      <c r="C1553" s="15"/>
      <c r="D1553" s="118"/>
      <c r="E1553" s="10"/>
      <c r="F1553" s="10"/>
      <c r="G1553" s="10"/>
      <c r="H1553" s="22"/>
      <c r="I1553" s="22"/>
      <c r="J1553" s="123"/>
      <c r="K1553" s="124"/>
      <c r="L1553" s="7"/>
    </row>
    <row r="1554" spans="1:12" x14ac:dyDescent="0.2">
      <c r="A1554" s="15"/>
      <c r="B1554" s="15"/>
      <c r="C1554" s="15"/>
      <c r="D1554" s="118"/>
      <c r="E1554" s="10"/>
      <c r="F1554" s="10"/>
      <c r="G1554" s="10"/>
      <c r="H1554" s="22"/>
      <c r="I1554" s="22"/>
      <c r="J1554" s="123"/>
      <c r="K1554" s="124"/>
      <c r="L1554" s="7"/>
    </row>
    <row r="1555" spans="1:12" x14ac:dyDescent="0.2">
      <c r="A1555" s="15"/>
      <c r="B1555" s="15"/>
      <c r="C1555" s="15"/>
      <c r="D1555" s="118"/>
      <c r="E1555" s="10"/>
      <c r="F1555" s="10"/>
      <c r="G1555" s="10"/>
      <c r="H1555" s="22"/>
      <c r="I1555" s="22"/>
      <c r="J1555" s="123"/>
      <c r="K1555" s="124"/>
      <c r="L1555" s="7"/>
    </row>
    <row r="1556" spans="1:12" x14ac:dyDescent="0.2">
      <c r="A1556" s="15"/>
      <c r="B1556" s="15"/>
      <c r="C1556" s="15"/>
      <c r="D1556" s="118"/>
      <c r="E1556" s="10"/>
      <c r="F1556" s="10"/>
      <c r="G1556" s="10"/>
      <c r="H1556" s="22"/>
      <c r="I1556" s="22"/>
      <c r="J1556" s="123"/>
      <c r="K1556" s="124"/>
      <c r="L1556" s="7"/>
    </row>
    <row r="1557" spans="1:12" x14ac:dyDescent="0.2">
      <c r="A1557" s="15"/>
      <c r="B1557" s="15"/>
      <c r="C1557" s="15"/>
      <c r="D1557" s="118"/>
      <c r="E1557" s="10"/>
      <c r="F1557" s="10"/>
      <c r="G1557" s="10"/>
      <c r="H1557" s="22"/>
      <c r="I1557" s="22"/>
      <c r="J1557" s="123"/>
      <c r="K1557" s="124"/>
      <c r="L1557" s="7"/>
    </row>
    <row r="1558" spans="1:12" x14ac:dyDescent="0.2">
      <c r="A1558" s="15"/>
      <c r="B1558" s="15"/>
      <c r="C1558" s="15"/>
      <c r="D1558" s="118"/>
      <c r="E1558" s="10"/>
      <c r="F1558" s="10"/>
      <c r="G1558" s="10"/>
      <c r="H1558" s="22"/>
      <c r="I1558" s="22"/>
      <c r="J1558" s="123"/>
      <c r="K1558" s="124"/>
      <c r="L1558" s="7"/>
    </row>
    <row r="1559" spans="1:12" x14ac:dyDescent="0.2">
      <c r="A1559" s="15"/>
      <c r="B1559" s="15"/>
      <c r="C1559" s="15"/>
      <c r="D1559" s="118"/>
      <c r="E1559" s="10"/>
      <c r="F1559" s="10"/>
      <c r="G1559" s="10"/>
      <c r="H1559" s="22"/>
      <c r="I1559" s="22"/>
      <c r="J1559" s="123"/>
      <c r="K1559" s="124"/>
      <c r="L1559" s="7"/>
    </row>
    <row r="1560" spans="1:12" x14ac:dyDescent="0.2">
      <c r="A1560" s="15"/>
      <c r="B1560" s="15"/>
      <c r="C1560" s="15"/>
      <c r="D1560" s="118"/>
      <c r="E1560" s="10"/>
      <c r="F1560" s="10"/>
      <c r="G1560" s="10"/>
      <c r="H1560" s="22"/>
      <c r="I1560" s="22"/>
      <c r="J1560" s="123"/>
      <c r="K1560" s="124"/>
      <c r="L1560" s="7"/>
    </row>
    <row r="1561" spans="1:12" x14ac:dyDescent="0.2">
      <c r="A1561" s="15"/>
      <c r="B1561" s="15"/>
      <c r="C1561" s="15"/>
      <c r="D1561" s="118"/>
      <c r="E1561" s="10"/>
      <c r="F1561" s="10"/>
      <c r="G1561" s="10"/>
      <c r="H1561" s="22"/>
      <c r="I1561" s="22"/>
      <c r="J1561" s="123"/>
      <c r="K1561" s="124"/>
      <c r="L1561" s="7"/>
    </row>
    <row r="1562" spans="1:12" x14ac:dyDescent="0.2">
      <c r="A1562" s="15"/>
      <c r="B1562" s="15"/>
      <c r="C1562" s="15"/>
      <c r="D1562" s="118"/>
      <c r="E1562" s="10"/>
      <c r="F1562" s="10"/>
      <c r="G1562" s="10"/>
      <c r="H1562" s="22"/>
      <c r="I1562" s="22"/>
      <c r="J1562" s="123"/>
      <c r="K1562" s="124"/>
      <c r="L1562" s="7"/>
    </row>
    <row r="1563" spans="1:12" x14ac:dyDescent="0.2">
      <c r="A1563" s="15"/>
      <c r="B1563" s="15"/>
      <c r="C1563" s="15"/>
      <c r="D1563" s="118"/>
      <c r="E1563" s="10"/>
      <c r="F1563" s="10"/>
      <c r="G1563" s="10"/>
      <c r="H1563" s="22"/>
      <c r="I1563" s="22"/>
      <c r="J1563" s="123"/>
      <c r="K1563" s="124"/>
      <c r="L1563" s="7"/>
    </row>
    <row r="1564" spans="1:12" x14ac:dyDescent="0.2">
      <c r="A1564" s="15"/>
      <c r="B1564" s="15"/>
      <c r="C1564" s="15"/>
      <c r="D1564" s="118"/>
      <c r="E1564" s="10"/>
      <c r="F1564" s="10"/>
      <c r="G1564" s="10"/>
      <c r="H1564" s="22"/>
      <c r="I1564" s="22"/>
      <c r="J1564" s="123"/>
      <c r="K1564" s="124"/>
      <c r="L1564" s="7"/>
    </row>
    <row r="1565" spans="1:12" x14ac:dyDescent="0.2">
      <c r="A1565" s="15"/>
      <c r="B1565" s="15"/>
      <c r="C1565" s="15"/>
      <c r="D1565" s="118"/>
      <c r="E1565" s="10"/>
      <c r="F1565" s="10"/>
      <c r="G1565" s="10"/>
      <c r="H1565" s="22"/>
      <c r="I1565" s="22"/>
      <c r="J1565" s="123"/>
      <c r="K1565" s="124"/>
      <c r="L1565" s="7"/>
    </row>
    <row r="1566" spans="1:12" x14ac:dyDescent="0.2">
      <c r="A1566" s="15"/>
      <c r="B1566" s="15"/>
      <c r="C1566" s="15"/>
      <c r="D1566" s="118"/>
      <c r="E1566" s="10"/>
      <c r="F1566" s="10"/>
      <c r="G1566" s="10"/>
      <c r="H1566" s="22"/>
      <c r="I1566" s="22"/>
      <c r="J1566" s="123"/>
      <c r="K1566" s="124"/>
      <c r="L1566" s="7"/>
    </row>
    <row r="1567" spans="1:12" x14ac:dyDescent="0.2">
      <c r="A1567" s="15"/>
      <c r="B1567" s="15"/>
      <c r="C1567" s="15"/>
      <c r="D1567" s="118"/>
      <c r="E1567" s="10"/>
      <c r="F1567" s="10"/>
      <c r="G1567" s="10"/>
      <c r="H1567" s="22"/>
      <c r="I1567" s="22"/>
      <c r="J1567" s="123"/>
      <c r="K1567" s="124"/>
      <c r="L1567" s="7"/>
    </row>
    <row r="1568" spans="1:12" x14ac:dyDescent="0.2">
      <c r="A1568" s="15"/>
      <c r="B1568" s="15"/>
      <c r="C1568" s="15"/>
      <c r="D1568" s="118"/>
      <c r="E1568" s="10"/>
      <c r="F1568" s="10"/>
      <c r="G1568" s="10"/>
      <c r="H1568" s="22"/>
      <c r="I1568" s="22"/>
      <c r="J1568" s="123"/>
      <c r="K1568" s="124"/>
      <c r="L1568" s="7"/>
    </row>
    <row r="1569" spans="1:12" x14ac:dyDescent="0.2">
      <c r="A1569" s="15"/>
      <c r="B1569" s="15"/>
      <c r="C1569" s="15"/>
      <c r="D1569" s="118"/>
      <c r="E1569" s="10"/>
      <c r="F1569" s="10"/>
      <c r="G1569" s="10"/>
      <c r="H1569" s="22"/>
      <c r="I1569" s="22"/>
      <c r="J1569" s="123"/>
      <c r="K1569" s="124"/>
      <c r="L1569" s="7"/>
    </row>
    <row r="1570" spans="1:12" x14ac:dyDescent="0.2">
      <c r="A1570" s="15"/>
      <c r="B1570" s="15"/>
      <c r="C1570" s="15"/>
      <c r="D1570" s="118"/>
      <c r="E1570" s="10"/>
      <c r="F1570" s="10"/>
      <c r="G1570" s="10"/>
      <c r="H1570" s="22"/>
      <c r="I1570" s="22"/>
      <c r="J1570" s="123"/>
      <c r="K1570" s="124"/>
      <c r="L1570" s="7"/>
    </row>
    <row r="1571" spans="1:12" x14ac:dyDescent="0.2">
      <c r="A1571" s="15"/>
      <c r="B1571" s="15"/>
      <c r="C1571" s="15"/>
      <c r="D1571" s="118"/>
      <c r="E1571" s="10"/>
      <c r="F1571" s="10"/>
      <c r="G1571" s="10"/>
      <c r="H1571" s="22"/>
      <c r="I1571" s="22"/>
      <c r="J1571" s="123"/>
      <c r="K1571" s="124"/>
      <c r="L1571" s="7"/>
    </row>
    <row r="1572" spans="1:12" x14ac:dyDescent="0.2">
      <c r="A1572" s="15"/>
      <c r="B1572" s="15"/>
      <c r="C1572" s="15"/>
      <c r="D1572" s="118"/>
      <c r="E1572" s="10"/>
      <c r="F1572" s="10"/>
      <c r="G1572" s="10"/>
      <c r="H1572" s="22"/>
      <c r="I1572" s="22"/>
      <c r="J1572" s="123"/>
      <c r="K1572" s="124"/>
      <c r="L1572" s="7"/>
    </row>
    <row r="1573" spans="1:12" x14ac:dyDescent="0.2">
      <c r="A1573" s="15"/>
      <c r="B1573" s="15"/>
      <c r="C1573" s="15"/>
      <c r="D1573" s="118"/>
      <c r="E1573" s="10"/>
      <c r="F1573" s="10"/>
      <c r="G1573" s="10"/>
      <c r="H1573" s="22"/>
      <c r="I1573" s="22"/>
      <c r="J1573" s="123"/>
      <c r="K1573" s="124"/>
      <c r="L1573" s="7"/>
    </row>
    <row r="1574" spans="1:12" x14ac:dyDescent="0.2">
      <c r="A1574" s="15"/>
      <c r="B1574" s="15"/>
      <c r="C1574" s="15"/>
      <c r="D1574" s="118"/>
      <c r="E1574" s="10"/>
      <c r="F1574" s="10"/>
      <c r="G1574" s="10"/>
      <c r="H1574" s="22"/>
      <c r="I1574" s="22"/>
      <c r="J1574" s="123"/>
      <c r="K1574" s="124"/>
      <c r="L1574" s="7"/>
    </row>
    <row r="1575" spans="1:12" x14ac:dyDescent="0.2">
      <c r="A1575" s="15"/>
      <c r="B1575" s="15"/>
      <c r="C1575" s="15"/>
      <c r="D1575" s="118"/>
      <c r="E1575" s="10"/>
      <c r="F1575" s="10"/>
      <c r="G1575" s="10"/>
      <c r="H1575" s="22"/>
      <c r="I1575" s="22"/>
      <c r="J1575" s="123"/>
      <c r="K1575" s="124"/>
      <c r="L1575" s="7"/>
    </row>
    <row r="1576" spans="1:12" x14ac:dyDescent="0.2">
      <c r="A1576" s="15"/>
      <c r="B1576" s="15"/>
      <c r="C1576" s="15"/>
      <c r="D1576" s="118"/>
      <c r="E1576" s="10"/>
      <c r="F1576" s="10"/>
      <c r="G1576" s="10"/>
      <c r="H1576" s="22"/>
      <c r="I1576" s="22"/>
      <c r="J1576" s="123"/>
      <c r="K1576" s="124"/>
      <c r="L1576" s="7"/>
    </row>
    <row r="1577" spans="1:12" x14ac:dyDescent="0.2">
      <c r="A1577" s="15"/>
      <c r="B1577" s="15"/>
      <c r="C1577" s="15"/>
      <c r="D1577" s="118"/>
      <c r="E1577" s="10"/>
      <c r="F1577" s="10"/>
      <c r="G1577" s="10"/>
      <c r="H1577" s="22"/>
      <c r="I1577" s="22"/>
      <c r="J1577" s="123"/>
      <c r="K1577" s="124"/>
      <c r="L1577" s="7"/>
    </row>
    <row r="1578" spans="1:12" x14ac:dyDescent="0.2">
      <c r="A1578" s="15"/>
      <c r="B1578" s="15"/>
      <c r="C1578" s="15"/>
      <c r="D1578" s="118"/>
      <c r="E1578" s="10"/>
      <c r="F1578" s="10"/>
      <c r="G1578" s="10"/>
      <c r="H1578" s="22"/>
      <c r="I1578" s="22"/>
      <c r="J1578" s="123"/>
      <c r="K1578" s="124"/>
      <c r="L1578" s="7"/>
    </row>
    <row r="1579" spans="1:12" x14ac:dyDescent="0.2">
      <c r="A1579" s="15"/>
      <c r="B1579" s="15"/>
      <c r="C1579" s="15"/>
      <c r="D1579" s="118"/>
      <c r="E1579" s="10"/>
      <c r="F1579" s="10"/>
      <c r="G1579" s="10"/>
      <c r="H1579" s="22"/>
      <c r="I1579" s="22"/>
      <c r="J1579" s="123"/>
      <c r="K1579" s="124"/>
      <c r="L1579" s="7"/>
    </row>
    <row r="1580" spans="1:12" x14ac:dyDescent="0.2">
      <c r="A1580" s="15"/>
      <c r="B1580" s="15"/>
      <c r="C1580" s="15"/>
      <c r="D1580" s="118"/>
      <c r="E1580" s="10"/>
      <c r="F1580" s="10"/>
      <c r="G1580" s="10"/>
      <c r="H1580" s="22"/>
      <c r="I1580" s="22"/>
      <c r="J1580" s="123"/>
      <c r="K1580" s="124"/>
      <c r="L1580" s="7"/>
    </row>
    <row r="1581" spans="1:12" x14ac:dyDescent="0.2">
      <c r="A1581" s="15"/>
      <c r="B1581" s="15"/>
      <c r="C1581" s="15"/>
      <c r="D1581" s="118"/>
      <c r="E1581" s="10"/>
      <c r="F1581" s="10"/>
      <c r="G1581" s="10"/>
      <c r="H1581" s="22"/>
      <c r="I1581" s="22"/>
      <c r="J1581" s="123"/>
      <c r="K1581" s="124"/>
      <c r="L1581" s="7"/>
    </row>
    <row r="1582" spans="1:12" x14ac:dyDescent="0.2">
      <c r="A1582" s="15"/>
      <c r="B1582" s="15"/>
      <c r="C1582" s="15"/>
      <c r="D1582" s="118"/>
      <c r="E1582" s="10"/>
      <c r="F1582" s="10"/>
      <c r="G1582" s="10"/>
      <c r="H1582" s="22"/>
      <c r="I1582" s="22"/>
      <c r="J1582" s="123"/>
      <c r="K1582" s="124"/>
      <c r="L1582" s="7"/>
    </row>
    <row r="1583" spans="1:12" x14ac:dyDescent="0.2">
      <c r="A1583" s="15"/>
      <c r="B1583" s="15"/>
      <c r="C1583" s="15"/>
      <c r="D1583" s="118"/>
      <c r="E1583" s="10"/>
      <c r="F1583" s="10"/>
      <c r="G1583" s="10"/>
      <c r="H1583" s="22"/>
      <c r="I1583" s="22"/>
      <c r="J1583" s="123"/>
      <c r="K1583" s="124"/>
      <c r="L1583" s="7"/>
    </row>
    <row r="1584" spans="1:12" x14ac:dyDescent="0.2">
      <c r="A1584" s="15"/>
      <c r="B1584" s="15"/>
      <c r="C1584" s="15"/>
      <c r="D1584" s="118"/>
      <c r="E1584" s="10"/>
      <c r="F1584" s="10"/>
      <c r="G1584" s="10"/>
      <c r="H1584" s="22"/>
      <c r="I1584" s="22"/>
      <c r="J1584" s="123"/>
      <c r="K1584" s="124"/>
      <c r="L1584" s="7"/>
    </row>
    <row r="1585" spans="1:12" x14ac:dyDescent="0.2">
      <c r="A1585" s="15"/>
      <c r="B1585" s="15"/>
      <c r="C1585" s="15"/>
      <c r="D1585" s="118"/>
      <c r="E1585" s="10"/>
      <c r="F1585" s="10"/>
      <c r="G1585" s="10"/>
      <c r="H1585" s="22"/>
      <c r="I1585" s="22"/>
      <c r="J1585" s="123"/>
      <c r="K1585" s="124"/>
      <c r="L1585" s="7"/>
    </row>
    <row r="1586" spans="1:12" x14ac:dyDescent="0.2">
      <c r="A1586" s="15"/>
      <c r="B1586" s="15"/>
      <c r="C1586" s="15"/>
      <c r="D1586" s="118"/>
      <c r="E1586" s="10"/>
      <c r="F1586" s="10"/>
      <c r="G1586" s="10"/>
      <c r="H1586" s="22"/>
      <c r="I1586" s="22"/>
      <c r="J1586" s="123"/>
      <c r="K1586" s="124"/>
      <c r="L1586" s="7"/>
    </row>
    <row r="1587" spans="1:12" x14ac:dyDescent="0.2">
      <c r="A1587" s="15"/>
      <c r="B1587" s="15"/>
      <c r="C1587" s="15"/>
      <c r="D1587" s="118"/>
      <c r="E1587" s="10"/>
      <c r="F1587" s="10"/>
      <c r="G1587" s="10"/>
      <c r="H1587" s="22"/>
      <c r="I1587" s="22"/>
      <c r="J1587" s="123"/>
      <c r="K1587" s="124"/>
      <c r="L1587" s="7"/>
    </row>
    <row r="1588" spans="1:12" x14ac:dyDescent="0.2">
      <c r="A1588" s="15"/>
      <c r="B1588" s="15"/>
      <c r="C1588" s="15"/>
      <c r="D1588" s="118"/>
      <c r="E1588" s="10"/>
      <c r="F1588" s="10"/>
      <c r="G1588" s="10"/>
      <c r="H1588" s="22"/>
      <c r="I1588" s="22"/>
      <c r="J1588" s="123"/>
      <c r="K1588" s="124"/>
      <c r="L1588" s="7"/>
    </row>
    <row r="1589" spans="1:12" x14ac:dyDescent="0.2">
      <c r="A1589" s="15"/>
      <c r="B1589" s="15"/>
      <c r="C1589" s="15"/>
      <c r="D1589" s="118"/>
      <c r="E1589" s="10"/>
      <c r="F1589" s="10"/>
      <c r="G1589" s="10"/>
      <c r="H1589" s="22"/>
      <c r="I1589" s="22"/>
      <c r="J1589" s="123"/>
      <c r="K1589" s="124"/>
      <c r="L1589" s="7"/>
    </row>
    <row r="1590" spans="1:12" x14ac:dyDescent="0.2">
      <c r="A1590" s="15"/>
      <c r="B1590" s="15"/>
      <c r="C1590" s="15"/>
      <c r="D1590" s="118"/>
      <c r="E1590" s="10"/>
      <c r="F1590" s="10"/>
      <c r="G1590" s="10"/>
      <c r="H1590" s="22"/>
      <c r="I1590" s="22"/>
      <c r="J1590" s="123"/>
      <c r="K1590" s="124"/>
      <c r="L1590" s="7"/>
    </row>
    <row r="1591" spans="1:12" x14ac:dyDescent="0.2">
      <c r="A1591" s="15"/>
      <c r="B1591" s="15"/>
      <c r="C1591" s="15"/>
      <c r="D1591" s="118"/>
      <c r="E1591" s="10"/>
      <c r="F1591" s="10"/>
      <c r="G1591" s="10"/>
      <c r="H1591" s="22"/>
      <c r="I1591" s="22"/>
      <c r="J1591" s="123"/>
      <c r="K1591" s="124"/>
      <c r="L1591" s="7"/>
    </row>
    <row r="1592" spans="1:12" x14ac:dyDescent="0.2">
      <c r="A1592" s="15"/>
      <c r="B1592" s="15"/>
      <c r="C1592" s="15"/>
      <c r="D1592" s="118"/>
      <c r="E1592" s="10"/>
      <c r="F1592" s="10"/>
      <c r="G1592" s="10"/>
      <c r="H1592" s="22"/>
      <c r="I1592" s="22"/>
      <c r="J1592" s="123"/>
      <c r="K1592" s="124"/>
      <c r="L1592" s="7"/>
    </row>
    <row r="1593" spans="1:12" x14ac:dyDescent="0.2">
      <c r="A1593" s="15"/>
      <c r="B1593" s="15"/>
      <c r="C1593" s="15"/>
      <c r="D1593" s="118"/>
      <c r="E1593" s="10"/>
      <c r="F1593" s="10"/>
      <c r="G1593" s="10"/>
      <c r="H1593" s="22"/>
      <c r="I1593" s="22"/>
      <c r="J1593" s="123"/>
      <c r="K1593" s="124"/>
      <c r="L1593" s="7"/>
    </row>
    <row r="1594" spans="1:12" x14ac:dyDescent="0.2">
      <c r="A1594" s="15"/>
      <c r="B1594" s="15"/>
      <c r="C1594" s="15"/>
      <c r="D1594" s="118"/>
      <c r="E1594" s="10"/>
      <c r="F1594" s="10"/>
      <c r="G1594" s="10"/>
      <c r="H1594" s="22"/>
      <c r="I1594" s="22"/>
      <c r="J1594" s="123"/>
      <c r="K1594" s="124"/>
      <c r="L1594" s="7"/>
    </row>
    <row r="1595" spans="1:12" x14ac:dyDescent="0.2">
      <c r="A1595" s="15"/>
      <c r="B1595" s="15"/>
      <c r="C1595" s="15"/>
      <c r="D1595" s="118"/>
      <c r="E1595" s="10"/>
      <c r="F1595" s="10"/>
      <c r="G1595" s="10"/>
      <c r="H1595" s="22"/>
      <c r="I1595" s="22"/>
      <c r="J1595" s="123"/>
      <c r="K1595" s="124"/>
      <c r="L1595" s="7"/>
    </row>
    <row r="1596" spans="1:12" x14ac:dyDescent="0.2">
      <c r="A1596" s="15"/>
      <c r="B1596" s="15"/>
      <c r="C1596" s="15"/>
      <c r="D1596" s="118"/>
      <c r="E1596" s="10"/>
      <c r="F1596" s="10"/>
      <c r="G1596" s="10"/>
      <c r="H1596" s="22"/>
      <c r="I1596" s="22"/>
      <c r="J1596" s="123"/>
      <c r="K1596" s="124"/>
      <c r="L1596" s="7"/>
    </row>
    <row r="1597" spans="1:12" x14ac:dyDescent="0.2">
      <c r="A1597" s="15"/>
      <c r="B1597" s="15"/>
      <c r="C1597" s="15"/>
      <c r="D1597" s="118"/>
      <c r="E1597" s="10"/>
      <c r="F1597" s="10"/>
      <c r="G1597" s="10"/>
      <c r="H1597" s="22"/>
      <c r="I1597" s="22"/>
      <c r="J1597" s="123"/>
      <c r="K1597" s="124"/>
      <c r="L1597" s="7"/>
    </row>
    <row r="1598" spans="1:12" x14ac:dyDescent="0.2">
      <c r="A1598" s="15"/>
      <c r="B1598" s="15"/>
      <c r="C1598" s="15"/>
      <c r="D1598" s="118"/>
      <c r="E1598" s="10"/>
      <c r="F1598" s="10"/>
      <c r="G1598" s="10"/>
      <c r="H1598" s="22"/>
      <c r="I1598" s="22"/>
      <c r="J1598" s="123"/>
      <c r="K1598" s="124"/>
      <c r="L1598" s="7"/>
    </row>
    <row r="1599" spans="1:12" x14ac:dyDescent="0.2">
      <c r="A1599" s="15"/>
      <c r="B1599" s="15"/>
      <c r="C1599" s="15"/>
      <c r="D1599" s="118"/>
      <c r="E1599" s="10"/>
      <c r="F1599" s="10"/>
      <c r="G1599" s="10"/>
      <c r="H1599" s="22"/>
      <c r="I1599" s="22"/>
      <c r="J1599" s="123"/>
      <c r="K1599" s="124"/>
      <c r="L1599" s="7"/>
    </row>
    <row r="1600" spans="1:12" x14ac:dyDescent="0.2">
      <c r="A1600" s="15"/>
      <c r="B1600" s="15"/>
      <c r="C1600" s="15"/>
      <c r="D1600" s="118"/>
      <c r="E1600" s="10"/>
      <c r="F1600" s="10"/>
      <c r="G1600" s="10"/>
      <c r="H1600" s="22"/>
      <c r="I1600" s="22"/>
      <c r="J1600" s="123"/>
      <c r="K1600" s="124"/>
      <c r="L1600" s="7"/>
    </row>
    <row r="1601" spans="1:12" x14ac:dyDescent="0.2">
      <c r="A1601" s="15"/>
      <c r="B1601" s="15"/>
      <c r="C1601" s="15"/>
      <c r="D1601" s="118"/>
      <c r="E1601" s="10"/>
      <c r="F1601" s="10"/>
      <c r="G1601" s="10"/>
      <c r="H1601" s="22"/>
      <c r="I1601" s="22"/>
      <c r="J1601" s="123"/>
      <c r="K1601" s="124"/>
      <c r="L1601" s="7"/>
    </row>
    <row r="1602" spans="1:12" x14ac:dyDescent="0.2">
      <c r="A1602" s="15"/>
      <c r="B1602" s="15"/>
      <c r="C1602" s="15"/>
      <c r="D1602" s="118"/>
      <c r="E1602" s="10"/>
      <c r="F1602" s="10"/>
      <c r="G1602" s="10"/>
      <c r="H1602" s="22"/>
      <c r="I1602" s="22"/>
      <c r="J1602" s="123"/>
      <c r="K1602" s="124"/>
      <c r="L1602" s="7"/>
    </row>
    <row r="1603" spans="1:12" x14ac:dyDescent="0.2">
      <c r="A1603" s="15"/>
      <c r="B1603" s="15"/>
      <c r="C1603" s="15"/>
      <c r="D1603" s="118"/>
      <c r="E1603" s="10"/>
      <c r="F1603" s="10"/>
      <c r="G1603" s="10"/>
      <c r="H1603" s="22"/>
      <c r="I1603" s="22"/>
      <c r="J1603" s="123"/>
      <c r="K1603" s="124"/>
      <c r="L1603" s="7"/>
    </row>
    <row r="1604" spans="1:12" x14ac:dyDescent="0.2">
      <c r="A1604" s="15"/>
      <c r="B1604" s="15"/>
      <c r="C1604" s="15"/>
      <c r="D1604" s="118"/>
      <c r="E1604" s="10"/>
      <c r="F1604" s="10"/>
      <c r="G1604" s="10"/>
      <c r="H1604" s="22"/>
      <c r="I1604" s="22"/>
      <c r="J1604" s="123"/>
      <c r="K1604" s="124"/>
      <c r="L1604" s="7"/>
    </row>
    <row r="1605" spans="1:12" x14ac:dyDescent="0.2">
      <c r="A1605" s="15"/>
      <c r="B1605" s="15"/>
      <c r="C1605" s="15"/>
      <c r="D1605" s="118"/>
      <c r="E1605" s="10"/>
      <c r="F1605" s="10"/>
      <c r="G1605" s="10"/>
      <c r="H1605" s="22"/>
      <c r="I1605" s="22"/>
      <c r="J1605" s="123"/>
      <c r="K1605" s="124"/>
      <c r="L1605" s="7"/>
    </row>
    <row r="1606" spans="1:12" x14ac:dyDescent="0.2">
      <c r="A1606" s="15"/>
      <c r="B1606" s="15"/>
      <c r="C1606" s="15"/>
      <c r="D1606" s="118"/>
      <c r="E1606" s="10"/>
      <c r="F1606" s="10"/>
      <c r="G1606" s="10"/>
      <c r="H1606" s="22"/>
      <c r="I1606" s="22"/>
      <c r="J1606" s="123"/>
      <c r="K1606" s="124"/>
      <c r="L1606" s="7"/>
    </row>
    <row r="1607" spans="1:12" x14ac:dyDescent="0.2">
      <c r="A1607" s="15"/>
      <c r="B1607" s="15"/>
      <c r="C1607" s="15"/>
      <c r="D1607" s="118"/>
      <c r="E1607" s="10"/>
      <c r="F1607" s="10"/>
      <c r="G1607" s="10"/>
      <c r="H1607" s="22"/>
      <c r="I1607" s="22"/>
      <c r="J1607" s="123"/>
      <c r="K1607" s="124"/>
      <c r="L1607" s="7"/>
    </row>
    <row r="1608" spans="1:12" x14ac:dyDescent="0.2">
      <c r="A1608" s="15"/>
      <c r="B1608" s="15"/>
      <c r="C1608" s="15"/>
      <c r="D1608" s="118"/>
      <c r="E1608" s="10"/>
      <c r="F1608" s="10"/>
      <c r="G1608" s="10"/>
      <c r="H1608" s="22"/>
      <c r="I1608" s="22"/>
      <c r="J1608" s="123"/>
      <c r="K1608" s="124"/>
      <c r="L1608" s="7"/>
    </row>
    <row r="1609" spans="1:12" x14ac:dyDescent="0.2">
      <c r="A1609" s="15"/>
      <c r="B1609" s="15"/>
      <c r="C1609" s="15"/>
      <c r="D1609" s="118"/>
      <c r="E1609" s="10"/>
      <c r="F1609" s="10"/>
      <c r="G1609" s="10"/>
      <c r="H1609" s="22"/>
      <c r="I1609" s="22"/>
      <c r="J1609" s="123"/>
      <c r="K1609" s="124"/>
      <c r="L1609" s="7"/>
    </row>
    <row r="1610" spans="1:12" x14ac:dyDescent="0.2">
      <c r="A1610" s="15"/>
      <c r="B1610" s="15"/>
      <c r="C1610" s="15"/>
      <c r="D1610" s="118"/>
      <c r="E1610" s="10"/>
      <c r="F1610" s="10"/>
      <c r="G1610" s="10"/>
      <c r="H1610" s="22"/>
      <c r="I1610" s="22"/>
      <c r="J1610" s="123"/>
      <c r="K1610" s="124"/>
      <c r="L1610" s="7"/>
    </row>
    <row r="1611" spans="1:12" x14ac:dyDescent="0.2">
      <c r="A1611" s="15"/>
      <c r="B1611" s="15"/>
      <c r="C1611" s="15"/>
      <c r="D1611" s="118"/>
      <c r="E1611" s="10"/>
      <c r="F1611" s="10"/>
      <c r="G1611" s="10"/>
      <c r="H1611" s="22"/>
      <c r="I1611" s="22"/>
      <c r="J1611" s="123"/>
      <c r="K1611" s="124"/>
      <c r="L1611" s="7"/>
    </row>
    <row r="1612" spans="1:12" x14ac:dyDescent="0.2">
      <c r="A1612" s="15"/>
      <c r="B1612" s="15"/>
      <c r="C1612" s="15"/>
      <c r="D1612" s="118"/>
      <c r="E1612" s="10"/>
      <c r="F1612" s="10"/>
      <c r="G1612" s="10"/>
      <c r="H1612" s="22"/>
      <c r="I1612" s="22"/>
      <c r="J1612" s="123"/>
      <c r="K1612" s="124"/>
      <c r="L1612" s="7"/>
    </row>
    <row r="1613" spans="1:12" x14ac:dyDescent="0.2">
      <c r="A1613" s="15"/>
      <c r="B1613" s="15"/>
      <c r="C1613" s="15"/>
      <c r="D1613" s="118"/>
      <c r="E1613" s="10"/>
      <c r="F1613" s="10"/>
      <c r="G1613" s="10"/>
      <c r="H1613" s="22"/>
      <c r="I1613" s="22"/>
      <c r="J1613" s="123"/>
      <c r="K1613" s="124"/>
      <c r="L1613" s="7"/>
    </row>
    <row r="1614" spans="1:12" x14ac:dyDescent="0.2">
      <c r="A1614" s="15"/>
      <c r="B1614" s="15"/>
      <c r="C1614" s="15"/>
      <c r="D1614" s="118"/>
      <c r="E1614" s="10"/>
      <c r="F1614" s="10"/>
      <c r="G1614" s="10"/>
      <c r="H1614" s="22"/>
      <c r="I1614" s="22"/>
      <c r="J1614" s="123"/>
      <c r="K1614" s="124"/>
      <c r="L1614" s="7"/>
    </row>
    <row r="1615" spans="1:12" x14ac:dyDescent="0.2">
      <c r="A1615" s="15"/>
      <c r="B1615" s="15"/>
      <c r="C1615" s="15"/>
      <c r="D1615" s="118"/>
      <c r="E1615" s="10"/>
      <c r="F1615" s="10"/>
      <c r="G1615" s="10"/>
      <c r="H1615" s="22"/>
      <c r="I1615" s="22"/>
      <c r="J1615" s="123"/>
      <c r="K1615" s="124"/>
      <c r="L1615" s="7"/>
    </row>
    <row r="1616" spans="1:12" x14ac:dyDescent="0.2">
      <c r="A1616" s="15"/>
      <c r="B1616" s="15"/>
      <c r="C1616" s="15"/>
      <c r="D1616" s="118"/>
      <c r="E1616" s="10"/>
      <c r="F1616" s="10"/>
      <c r="G1616" s="10"/>
      <c r="H1616" s="22"/>
      <c r="I1616" s="22"/>
      <c r="J1616" s="123"/>
      <c r="K1616" s="124"/>
      <c r="L1616" s="7"/>
    </row>
    <row r="1617" spans="1:12" x14ac:dyDescent="0.2">
      <c r="A1617" s="15"/>
      <c r="B1617" s="15"/>
      <c r="C1617" s="15"/>
      <c r="D1617" s="118"/>
      <c r="E1617" s="10"/>
      <c r="F1617" s="10"/>
      <c r="G1617" s="10"/>
      <c r="H1617" s="22"/>
      <c r="I1617" s="22"/>
      <c r="J1617" s="123"/>
      <c r="K1617" s="124"/>
      <c r="L1617" s="7"/>
    </row>
    <row r="1618" spans="1:12" x14ac:dyDescent="0.2">
      <c r="A1618" s="15"/>
      <c r="B1618" s="15"/>
      <c r="C1618" s="15"/>
      <c r="D1618" s="118"/>
      <c r="E1618" s="10"/>
      <c r="F1618" s="10"/>
      <c r="G1618" s="10"/>
      <c r="H1618" s="22"/>
      <c r="I1618" s="22"/>
      <c r="J1618" s="123"/>
      <c r="K1618" s="124"/>
      <c r="L1618" s="7"/>
    </row>
    <row r="1619" spans="1:12" x14ac:dyDescent="0.2">
      <c r="A1619" s="15"/>
      <c r="B1619" s="15"/>
      <c r="C1619" s="15"/>
      <c r="D1619" s="118"/>
      <c r="E1619" s="10"/>
      <c r="F1619" s="10"/>
      <c r="G1619" s="10"/>
      <c r="H1619" s="22"/>
      <c r="I1619" s="22"/>
      <c r="J1619" s="123"/>
      <c r="K1619" s="124"/>
      <c r="L1619" s="7"/>
    </row>
    <row r="1620" spans="1:12" x14ac:dyDescent="0.2">
      <c r="A1620" s="15"/>
      <c r="B1620" s="15"/>
      <c r="C1620" s="15"/>
      <c r="D1620" s="118"/>
      <c r="E1620" s="10"/>
      <c r="F1620" s="10"/>
      <c r="G1620" s="10"/>
      <c r="H1620" s="22"/>
      <c r="I1620" s="22"/>
      <c r="J1620" s="123"/>
      <c r="K1620" s="124"/>
      <c r="L1620" s="7"/>
    </row>
    <row r="1621" spans="1:12" x14ac:dyDescent="0.2">
      <c r="A1621" s="15"/>
      <c r="B1621" s="15"/>
      <c r="C1621" s="15"/>
      <c r="D1621" s="118"/>
      <c r="E1621" s="10"/>
      <c r="F1621" s="10"/>
      <c r="G1621" s="10"/>
      <c r="H1621" s="22"/>
      <c r="I1621" s="22"/>
      <c r="J1621" s="123"/>
      <c r="K1621" s="124"/>
      <c r="L1621" s="7"/>
    </row>
    <row r="1622" spans="1:12" x14ac:dyDescent="0.2">
      <c r="A1622" s="15"/>
      <c r="B1622" s="15"/>
      <c r="C1622" s="15"/>
      <c r="D1622" s="118"/>
      <c r="E1622" s="10"/>
      <c r="F1622" s="10"/>
      <c r="G1622" s="10"/>
      <c r="H1622" s="22"/>
      <c r="I1622" s="22"/>
      <c r="J1622" s="123"/>
      <c r="K1622" s="124"/>
      <c r="L1622" s="7"/>
    </row>
    <row r="1623" spans="1:12" x14ac:dyDescent="0.2">
      <c r="A1623" s="15"/>
      <c r="B1623" s="15"/>
      <c r="C1623" s="15"/>
      <c r="D1623" s="118"/>
      <c r="E1623" s="10"/>
      <c r="F1623" s="10"/>
      <c r="G1623" s="10"/>
      <c r="H1623" s="22"/>
      <c r="I1623" s="22"/>
      <c r="J1623" s="123"/>
      <c r="K1623" s="124"/>
      <c r="L1623" s="7"/>
    </row>
    <row r="1624" spans="1:12" x14ac:dyDescent="0.2">
      <c r="A1624" s="15"/>
      <c r="B1624" s="15"/>
      <c r="C1624" s="15"/>
      <c r="D1624" s="118"/>
      <c r="E1624" s="10"/>
      <c r="F1624" s="10"/>
      <c r="G1624" s="10"/>
      <c r="H1624" s="22"/>
      <c r="I1624" s="22"/>
      <c r="J1624" s="123"/>
      <c r="K1624" s="124"/>
      <c r="L1624" s="7"/>
    </row>
    <row r="1625" spans="1:12" x14ac:dyDescent="0.2">
      <c r="A1625" s="15"/>
      <c r="B1625" s="15"/>
      <c r="C1625" s="15"/>
      <c r="D1625" s="118"/>
      <c r="E1625" s="10"/>
      <c r="F1625" s="10"/>
      <c r="G1625" s="10"/>
      <c r="H1625" s="22"/>
      <c r="I1625" s="22"/>
      <c r="J1625" s="123"/>
      <c r="K1625" s="124"/>
      <c r="L1625" s="7"/>
    </row>
    <row r="1626" spans="1:12" x14ac:dyDescent="0.2">
      <c r="A1626" s="15"/>
      <c r="B1626" s="15"/>
      <c r="C1626" s="15"/>
      <c r="D1626" s="118"/>
      <c r="E1626" s="10"/>
      <c r="F1626" s="10"/>
      <c r="G1626" s="10"/>
      <c r="H1626" s="22"/>
      <c r="I1626" s="22"/>
      <c r="J1626" s="123"/>
      <c r="K1626" s="124"/>
      <c r="L1626" s="7"/>
    </row>
    <row r="1627" spans="1:12" x14ac:dyDescent="0.2">
      <c r="A1627" s="15"/>
      <c r="B1627" s="15"/>
      <c r="C1627" s="15"/>
      <c r="D1627" s="118"/>
      <c r="E1627" s="10"/>
      <c r="F1627" s="10"/>
      <c r="G1627" s="10"/>
      <c r="H1627" s="22"/>
      <c r="I1627" s="22"/>
      <c r="J1627" s="123"/>
      <c r="K1627" s="124"/>
      <c r="L1627" s="7"/>
    </row>
    <row r="1628" spans="1:12" x14ac:dyDescent="0.2">
      <c r="A1628" s="15"/>
      <c r="B1628" s="15"/>
      <c r="C1628" s="15"/>
      <c r="D1628" s="118"/>
      <c r="E1628" s="10"/>
      <c r="F1628" s="10"/>
      <c r="G1628" s="10"/>
      <c r="H1628" s="22"/>
      <c r="I1628" s="22"/>
      <c r="J1628" s="123"/>
      <c r="K1628" s="124"/>
      <c r="L1628" s="7"/>
    </row>
    <row r="1629" spans="1:12" x14ac:dyDescent="0.2">
      <c r="A1629" s="15"/>
      <c r="B1629" s="15"/>
      <c r="C1629" s="15"/>
      <c r="D1629" s="118"/>
      <c r="E1629" s="10"/>
      <c r="F1629" s="10"/>
      <c r="G1629" s="10"/>
      <c r="H1629" s="22"/>
      <c r="I1629" s="22"/>
      <c r="J1629" s="123"/>
      <c r="K1629" s="124"/>
      <c r="L1629" s="7"/>
    </row>
    <row r="1630" spans="1:12" x14ac:dyDescent="0.2">
      <c r="A1630" s="15"/>
      <c r="B1630" s="15"/>
      <c r="C1630" s="15"/>
      <c r="D1630" s="118"/>
      <c r="E1630" s="10"/>
      <c r="F1630" s="10"/>
      <c r="G1630" s="10"/>
      <c r="H1630" s="22"/>
      <c r="I1630" s="22"/>
      <c r="J1630" s="123"/>
      <c r="K1630" s="124"/>
      <c r="L1630" s="7"/>
    </row>
    <row r="1631" spans="1:12" x14ac:dyDescent="0.2">
      <c r="A1631" s="15"/>
      <c r="B1631" s="15"/>
      <c r="C1631" s="15"/>
      <c r="D1631" s="118"/>
      <c r="E1631" s="10"/>
      <c r="F1631" s="10"/>
      <c r="G1631" s="10"/>
      <c r="H1631" s="22"/>
      <c r="I1631" s="22"/>
      <c r="J1631" s="123"/>
      <c r="K1631" s="124"/>
      <c r="L1631" s="7"/>
    </row>
    <row r="1632" spans="1:12" x14ac:dyDescent="0.2">
      <c r="A1632" s="15"/>
      <c r="B1632" s="15"/>
      <c r="C1632" s="15"/>
      <c r="D1632" s="118"/>
      <c r="E1632" s="10"/>
      <c r="F1632" s="10"/>
      <c r="G1632" s="10"/>
      <c r="H1632" s="22"/>
      <c r="I1632" s="22"/>
      <c r="J1632" s="123"/>
      <c r="K1632" s="124"/>
      <c r="L1632" s="7"/>
    </row>
    <row r="1633" spans="1:12" x14ac:dyDescent="0.2">
      <c r="A1633" s="15"/>
      <c r="B1633" s="15"/>
      <c r="C1633" s="15"/>
      <c r="D1633" s="118"/>
      <c r="E1633" s="10"/>
      <c r="F1633" s="10"/>
      <c r="G1633" s="10"/>
      <c r="H1633" s="22"/>
      <c r="I1633" s="22"/>
      <c r="J1633" s="123"/>
      <c r="K1633" s="124"/>
      <c r="L1633" s="7"/>
    </row>
    <row r="1634" spans="1:12" x14ac:dyDescent="0.2">
      <c r="A1634" s="15"/>
      <c r="B1634" s="15"/>
      <c r="C1634" s="15"/>
      <c r="D1634" s="118"/>
      <c r="E1634" s="10"/>
      <c r="F1634" s="10"/>
      <c r="G1634" s="10"/>
      <c r="H1634" s="22"/>
      <c r="I1634" s="22"/>
      <c r="J1634" s="123"/>
      <c r="K1634" s="124"/>
      <c r="L1634" s="7"/>
    </row>
    <row r="1635" spans="1:12" x14ac:dyDescent="0.2">
      <c r="A1635" s="15"/>
      <c r="B1635" s="15"/>
      <c r="C1635" s="15"/>
      <c r="D1635" s="118"/>
      <c r="E1635" s="10"/>
      <c r="F1635" s="10"/>
      <c r="G1635" s="10"/>
      <c r="H1635" s="22"/>
      <c r="I1635" s="22"/>
      <c r="J1635" s="123"/>
      <c r="K1635" s="124"/>
      <c r="L1635" s="7"/>
    </row>
    <row r="1636" spans="1:12" x14ac:dyDescent="0.2">
      <c r="A1636" s="15"/>
      <c r="B1636" s="15"/>
      <c r="C1636" s="15"/>
      <c r="D1636" s="118"/>
      <c r="E1636" s="10"/>
      <c r="F1636" s="10"/>
      <c r="G1636" s="10"/>
      <c r="H1636" s="22"/>
      <c r="I1636" s="22"/>
      <c r="J1636" s="123"/>
      <c r="K1636" s="124"/>
      <c r="L1636" s="7"/>
    </row>
    <row r="1637" spans="1:12" x14ac:dyDescent="0.2">
      <c r="A1637" s="15"/>
      <c r="B1637" s="15"/>
      <c r="C1637" s="15"/>
      <c r="D1637" s="118"/>
      <c r="E1637" s="10"/>
      <c r="F1637" s="10"/>
      <c r="G1637" s="10"/>
      <c r="H1637" s="22"/>
      <c r="I1637" s="22"/>
      <c r="J1637" s="123"/>
      <c r="K1637" s="124"/>
      <c r="L1637" s="7"/>
    </row>
    <row r="1638" spans="1:12" x14ac:dyDescent="0.2">
      <c r="A1638" s="15"/>
      <c r="B1638" s="15"/>
      <c r="C1638" s="15"/>
      <c r="D1638" s="118"/>
      <c r="E1638" s="10"/>
      <c r="F1638" s="10"/>
      <c r="G1638" s="10"/>
      <c r="H1638" s="22"/>
      <c r="I1638" s="22"/>
      <c r="J1638" s="123"/>
      <c r="K1638" s="124"/>
      <c r="L1638" s="7"/>
    </row>
    <row r="1639" spans="1:12" x14ac:dyDescent="0.2">
      <c r="A1639" s="15"/>
      <c r="B1639" s="15"/>
      <c r="C1639" s="15"/>
      <c r="D1639" s="118"/>
      <c r="E1639" s="10"/>
      <c r="F1639" s="10"/>
      <c r="G1639" s="10"/>
      <c r="H1639" s="22"/>
      <c r="I1639" s="22"/>
      <c r="J1639" s="123"/>
      <c r="K1639" s="124"/>
      <c r="L1639" s="7"/>
    </row>
    <row r="1640" spans="1:12" x14ac:dyDescent="0.2">
      <c r="A1640" s="15"/>
      <c r="B1640" s="15"/>
      <c r="C1640" s="15"/>
      <c r="D1640" s="118"/>
      <c r="E1640" s="10"/>
      <c r="F1640" s="10"/>
      <c r="G1640" s="10"/>
      <c r="H1640" s="22"/>
      <c r="I1640" s="22"/>
      <c r="J1640" s="123"/>
      <c r="K1640" s="124"/>
      <c r="L1640" s="7"/>
    </row>
    <row r="1641" spans="1:12" x14ac:dyDescent="0.2">
      <c r="A1641" s="15"/>
      <c r="B1641" s="15"/>
      <c r="C1641" s="15"/>
      <c r="D1641" s="118"/>
      <c r="E1641" s="10"/>
      <c r="F1641" s="10"/>
      <c r="G1641" s="10"/>
      <c r="H1641" s="22"/>
      <c r="I1641" s="22"/>
      <c r="J1641" s="123"/>
      <c r="K1641" s="124"/>
      <c r="L1641" s="7"/>
    </row>
    <row r="1642" spans="1:12" x14ac:dyDescent="0.2">
      <c r="A1642" s="15"/>
      <c r="B1642" s="15"/>
      <c r="C1642" s="15"/>
      <c r="D1642" s="118"/>
      <c r="E1642" s="10"/>
      <c r="F1642" s="10"/>
      <c r="G1642" s="10"/>
      <c r="H1642" s="22"/>
      <c r="I1642" s="22"/>
      <c r="J1642" s="123"/>
      <c r="K1642" s="124"/>
      <c r="L1642" s="7"/>
    </row>
    <row r="1643" spans="1:12" x14ac:dyDescent="0.2">
      <c r="A1643" s="15"/>
      <c r="B1643" s="15"/>
      <c r="C1643" s="15"/>
      <c r="D1643" s="118"/>
      <c r="E1643" s="10"/>
      <c r="F1643" s="10"/>
      <c r="G1643" s="10"/>
      <c r="H1643" s="22"/>
      <c r="I1643" s="22"/>
      <c r="J1643" s="123"/>
      <c r="K1643" s="124"/>
      <c r="L1643" s="7"/>
    </row>
    <row r="1644" spans="1:12" x14ac:dyDescent="0.2">
      <c r="A1644" s="15"/>
      <c r="B1644" s="15"/>
      <c r="C1644" s="15"/>
      <c r="D1644" s="118"/>
      <c r="E1644" s="10"/>
      <c r="F1644" s="10"/>
      <c r="G1644" s="10"/>
      <c r="H1644" s="22"/>
      <c r="I1644" s="22"/>
      <c r="J1644" s="123"/>
      <c r="K1644" s="124"/>
      <c r="L1644" s="7"/>
    </row>
    <row r="1645" spans="1:12" x14ac:dyDescent="0.2">
      <c r="A1645" s="15"/>
      <c r="B1645" s="15"/>
      <c r="C1645" s="15"/>
      <c r="D1645" s="118"/>
      <c r="E1645" s="10"/>
      <c r="F1645" s="10"/>
      <c r="G1645" s="10"/>
      <c r="H1645" s="22"/>
      <c r="I1645" s="22"/>
      <c r="J1645" s="123"/>
      <c r="K1645" s="124"/>
      <c r="L1645" s="7"/>
    </row>
    <row r="1646" spans="1:12" x14ac:dyDescent="0.2">
      <c r="A1646" s="15"/>
      <c r="B1646" s="15"/>
      <c r="C1646" s="15"/>
      <c r="D1646" s="118"/>
      <c r="E1646" s="10"/>
      <c r="F1646" s="10"/>
      <c r="G1646" s="10"/>
      <c r="H1646" s="22"/>
      <c r="I1646" s="22"/>
      <c r="J1646" s="123"/>
      <c r="K1646" s="124"/>
      <c r="L1646" s="7"/>
    </row>
    <row r="1647" spans="1:12" x14ac:dyDescent="0.2">
      <c r="A1647" s="15"/>
      <c r="B1647" s="15"/>
      <c r="C1647" s="15"/>
      <c r="D1647" s="118"/>
      <c r="E1647" s="10"/>
      <c r="F1647" s="10"/>
      <c r="G1647" s="10"/>
      <c r="H1647" s="22"/>
      <c r="I1647" s="22"/>
      <c r="J1647" s="123"/>
      <c r="K1647" s="124"/>
      <c r="L1647" s="7"/>
    </row>
    <row r="1648" spans="1:12" x14ac:dyDescent="0.2">
      <c r="A1648" s="15"/>
      <c r="B1648" s="15"/>
      <c r="C1648" s="15"/>
      <c r="D1648" s="118"/>
      <c r="E1648" s="10"/>
      <c r="F1648" s="10"/>
      <c r="G1648" s="10"/>
      <c r="H1648" s="22"/>
      <c r="I1648" s="22"/>
      <c r="J1648" s="123"/>
      <c r="K1648" s="124"/>
      <c r="L1648" s="7"/>
    </row>
    <row r="1649" spans="1:12" x14ac:dyDescent="0.2">
      <c r="A1649" s="15"/>
      <c r="B1649" s="15"/>
      <c r="C1649" s="15"/>
      <c r="D1649" s="118"/>
      <c r="E1649" s="10"/>
      <c r="F1649" s="10"/>
      <c r="G1649" s="10"/>
      <c r="H1649" s="22"/>
      <c r="I1649" s="22"/>
      <c r="J1649" s="123"/>
      <c r="K1649" s="124"/>
      <c r="L1649" s="7"/>
    </row>
    <row r="1650" spans="1:12" x14ac:dyDescent="0.2">
      <c r="A1650" s="15"/>
      <c r="B1650" s="15"/>
      <c r="C1650" s="15"/>
      <c r="D1650" s="118"/>
      <c r="E1650" s="10"/>
      <c r="F1650" s="10"/>
      <c r="G1650" s="10"/>
      <c r="H1650" s="22"/>
      <c r="I1650" s="22"/>
      <c r="J1650" s="123"/>
      <c r="K1650" s="124"/>
      <c r="L1650" s="7"/>
    </row>
    <row r="1651" spans="1:12" x14ac:dyDescent="0.2">
      <c r="A1651" s="15"/>
      <c r="B1651" s="15"/>
      <c r="C1651" s="15"/>
      <c r="D1651" s="118"/>
      <c r="E1651" s="10"/>
      <c r="F1651" s="10"/>
      <c r="G1651" s="10"/>
      <c r="H1651" s="22"/>
      <c r="I1651" s="22"/>
      <c r="J1651" s="123"/>
      <c r="K1651" s="124"/>
      <c r="L1651" s="7"/>
    </row>
    <row r="1652" spans="1:12" x14ac:dyDescent="0.2">
      <c r="A1652" s="15"/>
      <c r="B1652" s="15"/>
      <c r="C1652" s="15"/>
      <c r="D1652" s="118"/>
      <c r="E1652" s="10"/>
      <c r="F1652" s="10"/>
      <c r="G1652" s="10"/>
      <c r="H1652" s="22"/>
      <c r="I1652" s="22"/>
      <c r="J1652" s="123"/>
      <c r="K1652" s="124"/>
      <c r="L1652" s="7"/>
    </row>
    <row r="1653" spans="1:12" x14ac:dyDescent="0.2">
      <c r="A1653" s="15"/>
      <c r="B1653" s="15"/>
      <c r="C1653" s="15"/>
      <c r="D1653" s="118"/>
      <c r="E1653" s="10"/>
      <c r="F1653" s="10"/>
      <c r="G1653" s="10"/>
      <c r="H1653" s="22"/>
      <c r="I1653" s="22"/>
      <c r="J1653" s="123"/>
      <c r="K1653" s="124"/>
      <c r="L1653" s="7"/>
    </row>
    <row r="1654" spans="1:12" x14ac:dyDescent="0.2">
      <c r="A1654" s="15"/>
      <c r="B1654" s="15"/>
      <c r="C1654" s="15"/>
      <c r="D1654" s="118"/>
      <c r="E1654" s="10"/>
      <c r="F1654" s="10"/>
      <c r="G1654" s="10"/>
      <c r="H1654" s="22"/>
      <c r="I1654" s="22"/>
      <c r="J1654" s="123"/>
      <c r="K1654" s="124"/>
      <c r="L1654" s="7"/>
    </row>
    <row r="1655" spans="1:12" x14ac:dyDescent="0.2">
      <c r="A1655" s="15"/>
      <c r="B1655" s="15"/>
      <c r="C1655" s="15"/>
      <c r="D1655" s="118"/>
      <c r="E1655" s="10"/>
      <c r="F1655" s="10"/>
      <c r="G1655" s="10"/>
      <c r="H1655" s="22"/>
      <c r="I1655" s="22"/>
      <c r="J1655" s="123"/>
      <c r="K1655" s="124"/>
      <c r="L1655" s="7"/>
    </row>
    <row r="1656" spans="1:12" x14ac:dyDescent="0.2">
      <c r="A1656" s="15"/>
      <c r="B1656" s="15"/>
      <c r="C1656" s="15"/>
      <c r="D1656" s="118"/>
      <c r="E1656" s="10"/>
      <c r="F1656" s="10"/>
      <c r="G1656" s="10"/>
      <c r="H1656" s="22"/>
      <c r="I1656" s="22"/>
      <c r="J1656" s="123"/>
      <c r="K1656" s="124"/>
      <c r="L1656" s="7"/>
    </row>
    <row r="1657" spans="1:12" x14ac:dyDescent="0.2">
      <c r="A1657" s="15"/>
      <c r="B1657" s="15"/>
      <c r="C1657" s="15"/>
      <c r="D1657" s="118"/>
      <c r="E1657" s="10"/>
      <c r="F1657" s="10"/>
      <c r="G1657" s="10"/>
      <c r="H1657" s="22"/>
      <c r="I1657" s="22"/>
      <c r="J1657" s="123"/>
      <c r="K1657" s="124"/>
      <c r="L1657" s="7"/>
    </row>
    <row r="1658" spans="1:12" x14ac:dyDescent="0.2">
      <c r="A1658" s="15"/>
      <c r="B1658" s="15"/>
      <c r="C1658" s="15"/>
      <c r="D1658" s="118"/>
      <c r="E1658" s="10"/>
      <c r="F1658" s="10"/>
      <c r="G1658" s="10"/>
      <c r="H1658" s="22"/>
      <c r="I1658" s="22"/>
      <c r="J1658" s="123"/>
      <c r="K1658" s="124"/>
      <c r="L1658" s="7"/>
    </row>
    <row r="1659" spans="1:12" x14ac:dyDescent="0.2">
      <c r="A1659" s="15"/>
      <c r="B1659" s="15"/>
      <c r="C1659" s="15"/>
      <c r="D1659" s="118"/>
      <c r="E1659" s="10"/>
      <c r="F1659" s="10"/>
      <c r="G1659" s="10"/>
      <c r="H1659" s="22"/>
      <c r="I1659" s="22"/>
      <c r="J1659" s="123"/>
      <c r="K1659" s="124"/>
      <c r="L1659" s="7"/>
    </row>
    <row r="1660" spans="1:12" x14ac:dyDescent="0.2">
      <c r="A1660" s="15"/>
      <c r="B1660" s="15"/>
      <c r="C1660" s="15"/>
      <c r="D1660" s="118"/>
      <c r="E1660" s="10"/>
      <c r="F1660" s="10"/>
      <c r="G1660" s="10"/>
      <c r="H1660" s="22"/>
      <c r="I1660" s="22"/>
      <c r="J1660" s="123"/>
      <c r="K1660" s="124"/>
      <c r="L1660" s="7"/>
    </row>
    <row r="1661" spans="1:12" x14ac:dyDescent="0.2">
      <c r="A1661" s="15"/>
      <c r="B1661" s="15"/>
      <c r="C1661" s="15"/>
      <c r="D1661" s="118"/>
      <c r="E1661" s="10"/>
      <c r="F1661" s="10"/>
      <c r="G1661" s="10"/>
      <c r="H1661" s="22"/>
      <c r="I1661" s="22"/>
      <c r="J1661" s="123"/>
      <c r="K1661" s="124"/>
      <c r="L1661" s="7"/>
    </row>
    <row r="1662" spans="1:12" x14ac:dyDescent="0.2">
      <c r="A1662" s="15"/>
      <c r="B1662" s="15"/>
      <c r="C1662" s="15"/>
      <c r="D1662" s="118"/>
      <c r="E1662" s="10"/>
      <c r="F1662" s="10"/>
      <c r="G1662" s="10"/>
      <c r="H1662" s="22"/>
      <c r="I1662" s="22"/>
      <c r="J1662" s="123"/>
      <c r="K1662" s="124"/>
      <c r="L1662" s="7"/>
    </row>
    <row r="1663" spans="1:12" x14ac:dyDescent="0.2">
      <c r="A1663" s="15"/>
      <c r="B1663" s="15"/>
      <c r="C1663" s="15"/>
      <c r="D1663" s="118"/>
      <c r="E1663" s="10"/>
      <c r="F1663" s="10"/>
      <c r="G1663" s="10"/>
      <c r="H1663" s="22"/>
      <c r="I1663" s="22"/>
      <c r="J1663" s="123"/>
      <c r="K1663" s="124"/>
      <c r="L1663" s="7"/>
    </row>
    <row r="1664" spans="1:12" x14ac:dyDescent="0.2">
      <c r="A1664" s="15"/>
      <c r="B1664" s="15"/>
      <c r="C1664" s="15"/>
      <c r="D1664" s="118"/>
      <c r="E1664" s="10"/>
      <c r="F1664" s="10"/>
      <c r="G1664" s="10"/>
      <c r="H1664" s="22"/>
      <c r="I1664" s="22"/>
      <c r="J1664" s="123"/>
      <c r="K1664" s="124"/>
      <c r="L1664" s="7"/>
    </row>
    <row r="1665" spans="1:12" x14ac:dyDescent="0.2">
      <c r="A1665" s="15"/>
      <c r="B1665" s="15"/>
      <c r="C1665" s="15"/>
      <c r="D1665" s="118"/>
      <c r="E1665" s="10"/>
      <c r="F1665" s="10"/>
      <c r="G1665" s="10"/>
      <c r="H1665" s="22"/>
      <c r="I1665" s="22"/>
      <c r="J1665" s="123"/>
      <c r="K1665" s="124"/>
      <c r="L1665" s="7"/>
    </row>
    <row r="1666" spans="1:12" x14ac:dyDescent="0.2">
      <c r="A1666" s="15"/>
      <c r="B1666" s="15"/>
      <c r="C1666" s="15"/>
      <c r="D1666" s="118"/>
      <c r="E1666" s="10"/>
      <c r="F1666" s="10"/>
      <c r="G1666" s="10"/>
      <c r="H1666" s="22"/>
      <c r="I1666" s="22"/>
      <c r="J1666" s="123"/>
      <c r="K1666" s="124"/>
      <c r="L1666" s="7"/>
    </row>
    <row r="1667" spans="1:12" x14ac:dyDescent="0.2">
      <c r="A1667" s="15"/>
      <c r="B1667" s="15"/>
      <c r="C1667" s="15"/>
      <c r="D1667" s="118"/>
      <c r="E1667" s="10"/>
      <c r="F1667" s="10"/>
      <c r="G1667" s="10"/>
      <c r="H1667" s="22"/>
      <c r="I1667" s="22"/>
      <c r="J1667" s="123"/>
      <c r="K1667" s="124"/>
      <c r="L1667" s="7"/>
    </row>
    <row r="1668" spans="1:12" x14ac:dyDescent="0.2">
      <c r="A1668" s="15"/>
      <c r="B1668" s="15"/>
      <c r="C1668" s="15"/>
      <c r="D1668" s="118"/>
      <c r="E1668" s="10"/>
      <c r="F1668" s="10"/>
      <c r="G1668" s="10"/>
      <c r="H1668" s="22"/>
      <c r="I1668" s="22"/>
      <c r="J1668" s="123"/>
      <c r="K1668" s="124"/>
      <c r="L1668" s="7"/>
    </row>
    <row r="1669" spans="1:12" x14ac:dyDescent="0.2">
      <c r="A1669" s="15"/>
      <c r="B1669" s="15"/>
      <c r="C1669" s="15"/>
      <c r="D1669" s="118"/>
      <c r="E1669" s="10"/>
      <c r="F1669" s="10"/>
      <c r="G1669" s="10"/>
      <c r="H1669" s="22"/>
      <c r="I1669" s="22"/>
      <c r="J1669" s="123"/>
      <c r="K1669" s="124"/>
      <c r="L1669" s="7"/>
    </row>
    <row r="1670" spans="1:12" x14ac:dyDescent="0.2">
      <c r="A1670" s="15"/>
      <c r="B1670" s="15"/>
      <c r="C1670" s="15"/>
      <c r="D1670" s="118"/>
      <c r="E1670" s="10"/>
      <c r="F1670" s="10"/>
      <c r="G1670" s="10"/>
      <c r="H1670" s="22"/>
      <c r="I1670" s="22"/>
      <c r="J1670" s="123"/>
      <c r="K1670" s="124"/>
      <c r="L1670" s="7"/>
    </row>
    <row r="1671" spans="1:12" x14ac:dyDescent="0.2">
      <c r="A1671" s="15"/>
      <c r="B1671" s="15"/>
      <c r="C1671" s="15"/>
      <c r="D1671" s="118"/>
      <c r="E1671" s="10"/>
      <c r="F1671" s="10"/>
      <c r="G1671" s="10"/>
      <c r="H1671" s="22"/>
      <c r="I1671" s="22"/>
      <c r="J1671" s="123"/>
      <c r="K1671" s="124"/>
      <c r="L1671" s="7"/>
    </row>
    <row r="1672" spans="1:12" x14ac:dyDescent="0.2">
      <c r="A1672" s="15"/>
      <c r="B1672" s="15"/>
      <c r="C1672" s="15"/>
      <c r="D1672" s="118"/>
      <c r="E1672" s="10"/>
      <c r="F1672" s="10"/>
      <c r="G1672" s="10"/>
      <c r="H1672" s="22"/>
      <c r="I1672" s="22"/>
      <c r="J1672" s="123"/>
      <c r="K1672" s="124"/>
      <c r="L1672" s="7"/>
    </row>
    <row r="1673" spans="1:12" x14ac:dyDescent="0.2">
      <c r="A1673" s="15"/>
      <c r="B1673" s="15"/>
      <c r="C1673" s="15"/>
      <c r="D1673" s="118"/>
      <c r="E1673" s="10"/>
      <c r="F1673" s="10"/>
      <c r="G1673" s="10"/>
      <c r="H1673" s="22"/>
      <c r="I1673" s="22"/>
      <c r="J1673" s="123"/>
      <c r="K1673" s="124"/>
      <c r="L1673" s="7"/>
    </row>
    <row r="1674" spans="1:12" x14ac:dyDescent="0.2">
      <c r="A1674" s="15"/>
      <c r="B1674" s="15"/>
      <c r="C1674" s="15"/>
      <c r="D1674" s="118"/>
      <c r="E1674" s="10"/>
      <c r="F1674" s="10"/>
      <c r="G1674" s="10"/>
      <c r="H1674" s="22"/>
      <c r="I1674" s="22"/>
      <c r="J1674" s="123"/>
      <c r="K1674" s="124"/>
      <c r="L1674" s="7"/>
    </row>
    <row r="1675" spans="1:12" x14ac:dyDescent="0.2">
      <c r="A1675" s="15"/>
      <c r="B1675" s="15"/>
      <c r="C1675" s="15"/>
      <c r="D1675" s="118"/>
      <c r="E1675" s="10"/>
      <c r="F1675" s="10"/>
      <c r="G1675" s="10"/>
      <c r="H1675" s="22"/>
      <c r="I1675" s="22"/>
      <c r="J1675" s="123"/>
      <c r="K1675" s="124"/>
      <c r="L1675" s="7"/>
    </row>
    <row r="1676" spans="1:12" x14ac:dyDescent="0.2">
      <c r="A1676" s="15"/>
      <c r="B1676" s="15"/>
      <c r="C1676" s="15"/>
      <c r="D1676" s="118"/>
      <c r="E1676" s="10"/>
      <c r="F1676" s="10"/>
      <c r="G1676" s="10"/>
      <c r="H1676" s="22"/>
      <c r="I1676" s="22"/>
      <c r="J1676" s="123"/>
      <c r="K1676" s="124"/>
      <c r="L1676" s="7"/>
    </row>
    <row r="1677" spans="1:12" x14ac:dyDescent="0.2">
      <c r="A1677" s="15"/>
      <c r="B1677" s="15"/>
      <c r="C1677" s="15"/>
      <c r="D1677" s="118"/>
      <c r="E1677" s="10"/>
      <c r="F1677" s="10"/>
      <c r="G1677" s="10"/>
      <c r="H1677" s="22"/>
      <c r="I1677" s="22"/>
      <c r="J1677" s="123"/>
      <c r="K1677" s="124"/>
      <c r="L1677" s="7"/>
    </row>
    <row r="1678" spans="1:12" x14ac:dyDescent="0.2">
      <c r="A1678" s="15"/>
      <c r="B1678" s="15"/>
      <c r="C1678" s="15"/>
      <c r="D1678" s="118"/>
      <c r="E1678" s="10"/>
      <c r="F1678" s="10"/>
      <c r="G1678" s="10"/>
      <c r="H1678" s="22"/>
      <c r="I1678" s="22"/>
      <c r="J1678" s="123"/>
      <c r="K1678" s="124"/>
      <c r="L1678" s="7"/>
    </row>
    <row r="1679" spans="1:12" x14ac:dyDescent="0.2">
      <c r="A1679" s="15"/>
      <c r="B1679" s="15"/>
      <c r="C1679" s="15"/>
      <c r="D1679" s="118"/>
      <c r="E1679" s="10"/>
      <c r="F1679" s="10"/>
      <c r="G1679" s="10"/>
      <c r="H1679" s="22"/>
      <c r="I1679" s="22"/>
      <c r="J1679" s="123"/>
      <c r="K1679" s="124"/>
      <c r="L1679" s="7"/>
    </row>
    <row r="1680" spans="1:12" x14ac:dyDescent="0.2">
      <c r="A1680" s="15"/>
      <c r="B1680" s="15"/>
      <c r="C1680" s="15"/>
      <c r="D1680" s="118"/>
      <c r="E1680" s="10"/>
      <c r="F1680" s="10"/>
      <c r="G1680" s="10"/>
      <c r="H1680" s="22"/>
      <c r="I1680" s="22"/>
      <c r="J1680" s="123"/>
      <c r="K1680" s="124"/>
      <c r="L1680" s="7"/>
    </row>
    <row r="1681" spans="1:12" x14ac:dyDescent="0.2">
      <c r="A1681" s="15"/>
      <c r="B1681" s="15"/>
      <c r="C1681" s="15"/>
      <c r="D1681" s="118"/>
      <c r="E1681" s="10"/>
      <c r="F1681" s="10"/>
      <c r="G1681" s="10"/>
      <c r="H1681" s="22"/>
      <c r="I1681" s="22"/>
      <c r="J1681" s="123"/>
      <c r="K1681" s="124"/>
      <c r="L1681" s="7"/>
    </row>
    <row r="1682" spans="1:12" x14ac:dyDescent="0.2">
      <c r="A1682" s="15"/>
      <c r="B1682" s="15"/>
      <c r="C1682" s="15"/>
      <c r="D1682" s="118"/>
      <c r="E1682" s="10"/>
      <c r="F1682" s="10"/>
      <c r="G1682" s="10"/>
      <c r="H1682" s="22"/>
      <c r="I1682" s="22"/>
      <c r="J1682" s="123"/>
      <c r="K1682" s="124"/>
      <c r="L1682" s="7"/>
    </row>
    <row r="1683" spans="1:12" x14ac:dyDescent="0.2">
      <c r="A1683" s="15"/>
      <c r="B1683" s="15"/>
      <c r="C1683" s="15"/>
      <c r="D1683" s="118"/>
      <c r="E1683" s="10"/>
      <c r="F1683" s="10"/>
      <c r="G1683" s="10"/>
      <c r="H1683" s="22"/>
      <c r="I1683" s="22"/>
      <c r="J1683" s="123"/>
      <c r="K1683" s="124"/>
      <c r="L1683" s="7"/>
    </row>
    <row r="1684" spans="1:12" x14ac:dyDescent="0.2">
      <c r="A1684" s="15"/>
      <c r="B1684" s="15"/>
      <c r="C1684" s="15"/>
      <c r="D1684" s="118"/>
      <c r="E1684" s="10"/>
      <c r="F1684" s="10"/>
      <c r="G1684" s="10"/>
      <c r="H1684" s="22"/>
      <c r="I1684" s="22"/>
      <c r="J1684" s="123"/>
      <c r="K1684" s="124"/>
      <c r="L1684" s="7"/>
    </row>
    <row r="1685" spans="1:12" x14ac:dyDescent="0.2">
      <c r="A1685" s="15"/>
      <c r="B1685" s="15"/>
      <c r="C1685" s="15"/>
      <c r="D1685" s="118"/>
      <c r="E1685" s="10"/>
      <c r="F1685" s="10"/>
      <c r="G1685" s="10"/>
      <c r="H1685" s="22"/>
      <c r="I1685" s="22"/>
      <c r="J1685" s="123"/>
      <c r="K1685" s="124"/>
      <c r="L1685" s="7"/>
    </row>
    <row r="1686" spans="1:12" x14ac:dyDescent="0.2">
      <c r="A1686" s="15"/>
      <c r="B1686" s="15"/>
      <c r="C1686" s="15"/>
      <c r="D1686" s="118"/>
      <c r="E1686" s="10"/>
      <c r="F1686" s="10"/>
      <c r="G1686" s="10"/>
      <c r="H1686" s="22"/>
      <c r="I1686" s="22"/>
      <c r="J1686" s="123"/>
      <c r="K1686" s="124"/>
      <c r="L1686" s="7"/>
    </row>
    <row r="1687" spans="1:12" x14ac:dyDescent="0.2">
      <c r="A1687" s="15"/>
      <c r="B1687" s="15"/>
      <c r="C1687" s="15"/>
      <c r="D1687" s="118"/>
      <c r="E1687" s="10"/>
      <c r="F1687" s="10"/>
      <c r="G1687" s="10"/>
      <c r="H1687" s="22"/>
      <c r="I1687" s="22"/>
      <c r="J1687" s="123"/>
      <c r="K1687" s="124"/>
      <c r="L1687" s="7"/>
    </row>
    <row r="1688" spans="1:12" x14ac:dyDescent="0.2">
      <c r="A1688" s="15"/>
      <c r="B1688" s="15"/>
      <c r="C1688" s="15"/>
      <c r="D1688" s="118"/>
      <c r="E1688" s="10"/>
      <c r="F1688" s="10"/>
      <c r="G1688" s="10"/>
      <c r="H1688" s="22"/>
      <c r="I1688" s="22"/>
      <c r="J1688" s="123"/>
      <c r="K1688" s="124"/>
      <c r="L1688" s="7"/>
    </row>
    <row r="1689" spans="1:12" x14ac:dyDescent="0.2">
      <c r="A1689" s="15"/>
      <c r="B1689" s="15"/>
      <c r="C1689" s="15"/>
      <c r="D1689" s="118"/>
      <c r="E1689" s="10"/>
      <c r="F1689" s="10"/>
      <c r="G1689" s="10"/>
      <c r="H1689" s="22"/>
      <c r="I1689" s="22"/>
      <c r="J1689" s="123"/>
      <c r="K1689" s="124"/>
      <c r="L1689" s="7"/>
    </row>
    <row r="1690" spans="1:12" x14ac:dyDescent="0.2">
      <c r="A1690" s="15"/>
      <c r="B1690" s="15"/>
      <c r="C1690" s="15"/>
      <c r="D1690" s="118"/>
      <c r="E1690" s="10"/>
      <c r="F1690" s="10"/>
      <c r="G1690" s="10"/>
      <c r="H1690" s="22"/>
      <c r="I1690" s="22"/>
      <c r="J1690" s="123"/>
      <c r="K1690" s="124"/>
      <c r="L1690" s="7"/>
    </row>
    <row r="1691" spans="1:12" x14ac:dyDescent="0.2">
      <c r="A1691" s="15"/>
      <c r="B1691" s="15"/>
      <c r="C1691" s="15"/>
      <c r="D1691" s="118"/>
      <c r="E1691" s="10"/>
      <c r="F1691" s="10"/>
      <c r="G1691" s="10"/>
      <c r="H1691" s="22"/>
      <c r="I1691" s="22"/>
      <c r="J1691" s="123"/>
      <c r="K1691" s="124"/>
      <c r="L1691" s="7"/>
    </row>
    <row r="1692" spans="1:12" x14ac:dyDescent="0.2">
      <c r="A1692" s="15"/>
      <c r="B1692" s="15"/>
      <c r="C1692" s="15"/>
      <c r="D1692" s="118"/>
      <c r="E1692" s="10"/>
      <c r="F1692" s="10"/>
      <c r="G1692" s="10"/>
      <c r="H1692" s="22"/>
      <c r="I1692" s="22"/>
      <c r="J1692" s="123"/>
      <c r="K1692" s="124"/>
      <c r="L1692" s="7"/>
    </row>
    <row r="1693" spans="1:12" x14ac:dyDescent="0.2">
      <c r="A1693" s="15"/>
      <c r="B1693" s="15"/>
      <c r="C1693" s="15"/>
      <c r="D1693" s="118"/>
      <c r="E1693" s="10"/>
      <c r="F1693" s="10"/>
      <c r="G1693" s="10"/>
      <c r="H1693" s="22"/>
      <c r="I1693" s="22"/>
      <c r="J1693" s="123"/>
      <c r="K1693" s="124"/>
      <c r="L1693" s="7"/>
    </row>
    <row r="1694" spans="1:12" x14ac:dyDescent="0.2">
      <c r="A1694" s="15"/>
      <c r="B1694" s="15"/>
      <c r="C1694" s="15"/>
      <c r="D1694" s="118"/>
      <c r="E1694" s="10"/>
      <c r="F1694" s="10"/>
      <c r="G1694" s="10"/>
      <c r="H1694" s="22"/>
      <c r="I1694" s="22"/>
      <c r="J1694" s="123"/>
      <c r="K1694" s="124"/>
      <c r="L1694" s="7"/>
    </row>
    <row r="1695" spans="1:12" x14ac:dyDescent="0.2">
      <c r="A1695" s="15"/>
      <c r="B1695" s="15"/>
      <c r="C1695" s="15"/>
      <c r="D1695" s="118"/>
      <c r="E1695" s="10"/>
      <c r="F1695" s="10"/>
      <c r="G1695" s="10"/>
      <c r="H1695" s="22"/>
      <c r="I1695" s="22"/>
      <c r="J1695" s="123"/>
      <c r="K1695" s="124"/>
      <c r="L1695" s="7"/>
    </row>
    <row r="1696" spans="1:12" x14ac:dyDescent="0.2">
      <c r="A1696" s="15"/>
      <c r="B1696" s="15"/>
      <c r="C1696" s="15"/>
      <c r="D1696" s="118"/>
      <c r="E1696" s="10"/>
      <c r="F1696" s="10"/>
      <c r="G1696" s="10"/>
      <c r="H1696" s="22"/>
      <c r="I1696" s="22"/>
      <c r="J1696" s="123"/>
      <c r="K1696" s="124"/>
      <c r="L1696" s="7"/>
    </row>
    <row r="1697" spans="1:12" x14ac:dyDescent="0.2">
      <c r="A1697" s="15"/>
      <c r="B1697" s="15"/>
      <c r="C1697" s="15"/>
      <c r="D1697" s="118"/>
      <c r="E1697" s="10"/>
      <c r="F1697" s="10"/>
      <c r="G1697" s="10"/>
      <c r="H1697" s="22"/>
      <c r="I1697" s="22"/>
      <c r="J1697" s="123"/>
      <c r="K1697" s="124"/>
      <c r="L1697" s="7"/>
    </row>
    <row r="1698" spans="1:12" x14ac:dyDescent="0.2">
      <c r="A1698" s="15"/>
      <c r="B1698" s="15"/>
      <c r="C1698" s="15"/>
      <c r="D1698" s="118"/>
      <c r="E1698" s="10"/>
      <c r="F1698" s="10"/>
      <c r="G1698" s="10"/>
      <c r="H1698" s="22"/>
      <c r="I1698" s="22"/>
      <c r="J1698" s="123"/>
      <c r="K1698" s="124"/>
      <c r="L1698" s="7"/>
    </row>
    <row r="1699" spans="1:12" x14ac:dyDescent="0.2">
      <c r="A1699" s="15"/>
      <c r="B1699" s="15"/>
      <c r="C1699" s="15"/>
      <c r="D1699" s="118"/>
      <c r="E1699" s="10"/>
      <c r="F1699" s="10"/>
      <c r="G1699" s="10"/>
      <c r="H1699" s="22"/>
      <c r="I1699" s="22"/>
      <c r="J1699" s="123"/>
      <c r="K1699" s="124"/>
      <c r="L1699" s="7"/>
    </row>
    <row r="1700" spans="1:12" x14ac:dyDescent="0.2">
      <c r="A1700" s="15"/>
      <c r="B1700" s="15"/>
      <c r="C1700" s="15"/>
      <c r="D1700" s="118"/>
      <c r="E1700" s="10"/>
      <c r="F1700" s="10"/>
      <c r="G1700" s="10"/>
      <c r="H1700" s="22"/>
      <c r="I1700" s="22"/>
      <c r="J1700" s="123"/>
      <c r="K1700" s="124"/>
      <c r="L1700" s="7"/>
    </row>
    <row r="1701" spans="1:12" x14ac:dyDescent="0.2">
      <c r="A1701" s="15"/>
      <c r="B1701" s="15"/>
      <c r="C1701" s="15"/>
      <c r="D1701" s="118"/>
      <c r="E1701" s="10"/>
      <c r="F1701" s="10"/>
      <c r="G1701" s="10"/>
      <c r="H1701" s="22"/>
      <c r="I1701" s="22"/>
      <c r="J1701" s="123"/>
      <c r="K1701" s="124"/>
      <c r="L1701" s="7"/>
    </row>
    <row r="1702" spans="1:12" x14ac:dyDescent="0.2">
      <c r="A1702" s="15"/>
      <c r="B1702" s="15"/>
      <c r="C1702" s="15"/>
      <c r="D1702" s="118"/>
      <c r="E1702" s="10"/>
      <c r="F1702" s="10"/>
      <c r="G1702" s="10"/>
      <c r="H1702" s="22"/>
      <c r="I1702" s="22"/>
      <c r="J1702" s="123"/>
      <c r="K1702" s="124"/>
      <c r="L1702" s="7"/>
    </row>
    <row r="1703" spans="1:12" x14ac:dyDescent="0.2">
      <c r="A1703" s="15"/>
      <c r="B1703" s="15"/>
      <c r="C1703" s="15"/>
      <c r="D1703" s="118"/>
      <c r="E1703" s="10"/>
      <c r="F1703" s="10"/>
      <c r="G1703" s="10"/>
      <c r="H1703" s="22"/>
      <c r="I1703" s="22"/>
      <c r="J1703" s="123"/>
      <c r="K1703" s="124"/>
      <c r="L1703" s="7"/>
    </row>
    <row r="1704" spans="1:12" x14ac:dyDescent="0.2">
      <c r="A1704" s="15"/>
      <c r="B1704" s="15"/>
      <c r="C1704" s="15"/>
      <c r="D1704" s="118"/>
      <c r="E1704" s="10"/>
      <c r="F1704" s="10"/>
      <c r="G1704" s="10"/>
      <c r="H1704" s="22"/>
      <c r="I1704" s="22"/>
      <c r="J1704" s="123"/>
      <c r="K1704" s="124"/>
      <c r="L1704" s="7"/>
    </row>
    <row r="1705" spans="1:12" x14ac:dyDescent="0.2">
      <c r="A1705" s="15"/>
      <c r="B1705" s="15"/>
      <c r="C1705" s="15"/>
      <c r="D1705" s="118"/>
      <c r="E1705" s="10"/>
      <c r="F1705" s="10"/>
      <c r="G1705" s="10"/>
      <c r="H1705" s="22"/>
      <c r="I1705" s="22"/>
      <c r="J1705" s="123"/>
      <c r="K1705" s="124"/>
      <c r="L1705" s="7"/>
    </row>
    <row r="1706" spans="1:12" x14ac:dyDescent="0.2">
      <c r="A1706" s="15"/>
      <c r="B1706" s="15"/>
      <c r="C1706" s="15"/>
      <c r="D1706" s="118"/>
      <c r="E1706" s="10"/>
      <c r="F1706" s="10"/>
      <c r="G1706" s="10"/>
      <c r="H1706" s="22"/>
      <c r="I1706" s="22"/>
      <c r="J1706" s="123"/>
      <c r="K1706" s="124"/>
      <c r="L1706" s="7"/>
    </row>
    <row r="1707" spans="1:12" x14ac:dyDescent="0.2">
      <c r="A1707" s="15"/>
      <c r="B1707" s="15"/>
      <c r="C1707" s="15"/>
      <c r="D1707" s="118"/>
      <c r="E1707" s="10"/>
      <c r="F1707" s="10"/>
      <c r="G1707" s="10"/>
      <c r="H1707" s="22"/>
      <c r="I1707" s="22"/>
      <c r="J1707" s="123"/>
      <c r="K1707" s="124"/>
      <c r="L1707" s="7"/>
    </row>
    <row r="1708" spans="1:12" x14ac:dyDescent="0.2">
      <c r="A1708" s="15"/>
      <c r="B1708" s="15"/>
      <c r="C1708" s="15"/>
      <c r="D1708" s="118"/>
      <c r="E1708" s="10"/>
      <c r="F1708" s="10"/>
      <c r="G1708" s="10"/>
      <c r="H1708" s="22"/>
      <c r="I1708" s="22"/>
      <c r="J1708" s="123"/>
      <c r="K1708" s="124"/>
      <c r="L1708" s="7"/>
    </row>
    <row r="1709" spans="1:12" x14ac:dyDescent="0.2">
      <c r="A1709" s="15"/>
      <c r="B1709" s="15"/>
      <c r="C1709" s="15"/>
      <c r="D1709" s="118"/>
      <c r="E1709" s="10"/>
      <c r="F1709" s="10"/>
      <c r="G1709" s="10"/>
      <c r="H1709" s="22"/>
      <c r="I1709" s="22"/>
      <c r="J1709" s="123"/>
      <c r="K1709" s="124"/>
      <c r="L1709" s="7"/>
    </row>
    <row r="1710" spans="1:12" x14ac:dyDescent="0.2">
      <c r="A1710" s="15"/>
      <c r="B1710" s="15"/>
      <c r="C1710" s="15"/>
      <c r="D1710" s="118"/>
      <c r="E1710" s="10"/>
      <c r="F1710" s="10"/>
      <c r="G1710" s="10"/>
      <c r="H1710" s="22"/>
      <c r="I1710" s="22"/>
      <c r="J1710" s="123"/>
      <c r="K1710" s="124"/>
      <c r="L1710" s="7"/>
    </row>
    <row r="1711" spans="1:12" x14ac:dyDescent="0.2">
      <c r="A1711" s="15"/>
      <c r="B1711" s="15"/>
      <c r="C1711" s="15"/>
      <c r="D1711" s="118"/>
      <c r="E1711" s="10"/>
      <c r="F1711" s="10"/>
      <c r="G1711" s="10"/>
      <c r="H1711" s="22"/>
      <c r="I1711" s="22"/>
      <c r="J1711" s="123"/>
      <c r="K1711" s="124"/>
      <c r="L1711" s="7"/>
    </row>
    <row r="1712" spans="1:12" x14ac:dyDescent="0.2">
      <c r="A1712" s="15"/>
      <c r="B1712" s="15"/>
      <c r="C1712" s="15"/>
      <c r="D1712" s="118"/>
      <c r="E1712" s="10"/>
      <c r="F1712" s="10"/>
      <c r="G1712" s="10"/>
      <c r="H1712" s="22"/>
      <c r="I1712" s="22"/>
      <c r="J1712" s="123"/>
      <c r="K1712" s="124"/>
      <c r="L1712" s="7"/>
    </row>
    <row r="1713" spans="1:12" x14ac:dyDescent="0.2">
      <c r="A1713" s="15"/>
      <c r="B1713" s="15"/>
      <c r="C1713" s="15"/>
      <c r="D1713" s="118"/>
      <c r="E1713" s="10"/>
      <c r="F1713" s="10"/>
      <c r="G1713" s="10"/>
      <c r="H1713" s="22"/>
      <c r="I1713" s="22"/>
      <c r="J1713" s="123"/>
      <c r="K1713" s="124"/>
      <c r="L1713" s="7"/>
    </row>
    <row r="1714" spans="1:12" x14ac:dyDescent="0.2">
      <c r="A1714" s="15"/>
      <c r="B1714" s="15"/>
      <c r="C1714" s="15"/>
      <c r="D1714" s="118"/>
      <c r="E1714" s="10"/>
      <c r="F1714" s="10"/>
      <c r="G1714" s="10"/>
      <c r="H1714" s="22"/>
      <c r="I1714" s="22"/>
      <c r="J1714" s="123"/>
      <c r="K1714" s="124"/>
      <c r="L1714" s="7"/>
    </row>
    <row r="1715" spans="1:12" x14ac:dyDescent="0.2">
      <c r="A1715" s="15"/>
      <c r="B1715" s="15"/>
      <c r="C1715" s="15"/>
      <c r="D1715" s="118"/>
      <c r="E1715" s="10"/>
      <c r="F1715" s="10"/>
      <c r="G1715" s="10"/>
      <c r="H1715" s="22"/>
      <c r="I1715" s="22"/>
      <c r="J1715" s="123"/>
      <c r="K1715" s="124"/>
      <c r="L1715" s="7"/>
    </row>
    <row r="1716" spans="1:12" x14ac:dyDescent="0.2">
      <c r="A1716" s="15"/>
      <c r="B1716" s="15"/>
      <c r="C1716" s="15"/>
      <c r="D1716" s="118"/>
      <c r="E1716" s="10"/>
      <c r="F1716" s="10"/>
      <c r="G1716" s="10"/>
      <c r="H1716" s="22"/>
      <c r="I1716" s="22"/>
      <c r="J1716" s="123"/>
      <c r="K1716" s="124"/>
      <c r="L1716" s="7"/>
    </row>
    <row r="1717" spans="1:12" x14ac:dyDescent="0.2">
      <c r="A1717" s="15"/>
      <c r="B1717" s="15"/>
      <c r="C1717" s="15"/>
      <c r="D1717" s="118"/>
      <c r="E1717" s="10"/>
      <c r="F1717" s="10"/>
      <c r="G1717" s="10"/>
      <c r="H1717" s="22"/>
      <c r="I1717" s="22"/>
      <c r="J1717" s="123"/>
      <c r="K1717" s="124"/>
      <c r="L1717" s="7"/>
    </row>
    <row r="1718" spans="1:12" x14ac:dyDescent="0.2">
      <c r="A1718" s="15"/>
      <c r="B1718" s="15"/>
      <c r="C1718" s="15"/>
      <c r="D1718" s="118"/>
      <c r="E1718" s="10"/>
      <c r="F1718" s="10"/>
      <c r="G1718" s="10"/>
      <c r="H1718" s="22"/>
      <c r="I1718" s="22"/>
      <c r="J1718" s="123"/>
      <c r="K1718" s="124"/>
      <c r="L1718" s="7"/>
    </row>
    <row r="1719" spans="1:12" x14ac:dyDescent="0.2">
      <c r="A1719" s="15"/>
      <c r="B1719" s="15"/>
      <c r="C1719" s="15"/>
      <c r="D1719" s="118"/>
      <c r="E1719" s="10"/>
      <c r="F1719" s="10"/>
      <c r="G1719" s="10"/>
      <c r="H1719" s="22"/>
      <c r="I1719" s="22"/>
      <c r="J1719" s="123"/>
      <c r="K1719" s="124"/>
      <c r="L1719" s="7"/>
    </row>
    <row r="1720" spans="1:12" x14ac:dyDescent="0.2">
      <c r="A1720" s="15"/>
      <c r="B1720" s="15"/>
      <c r="C1720" s="15"/>
      <c r="D1720" s="118"/>
      <c r="E1720" s="10"/>
      <c r="F1720" s="10"/>
      <c r="G1720" s="10"/>
      <c r="H1720" s="22"/>
      <c r="I1720" s="22"/>
      <c r="J1720" s="123"/>
      <c r="K1720" s="124"/>
      <c r="L1720" s="7"/>
    </row>
    <row r="1721" spans="1:12" x14ac:dyDescent="0.2">
      <c r="A1721" s="15"/>
      <c r="B1721" s="15"/>
      <c r="C1721" s="15"/>
      <c r="D1721" s="118"/>
      <c r="E1721" s="10"/>
      <c r="F1721" s="10"/>
      <c r="G1721" s="10"/>
      <c r="H1721" s="22"/>
      <c r="I1721" s="22"/>
      <c r="J1721" s="123"/>
      <c r="K1721" s="124"/>
      <c r="L1721" s="7"/>
    </row>
    <row r="1722" spans="1:12" x14ac:dyDescent="0.2">
      <c r="A1722" s="15"/>
      <c r="B1722" s="15"/>
      <c r="C1722" s="15"/>
      <c r="D1722" s="118"/>
      <c r="E1722" s="10"/>
      <c r="F1722" s="10"/>
      <c r="G1722" s="10"/>
      <c r="H1722" s="22"/>
      <c r="I1722" s="22"/>
      <c r="J1722" s="123"/>
      <c r="K1722" s="124"/>
      <c r="L1722" s="7"/>
    </row>
    <row r="1723" spans="1:12" x14ac:dyDescent="0.2">
      <c r="A1723" s="15"/>
      <c r="B1723" s="15"/>
      <c r="C1723" s="15"/>
      <c r="D1723" s="118"/>
      <c r="E1723" s="10"/>
      <c r="F1723" s="10"/>
      <c r="G1723" s="10"/>
      <c r="H1723" s="22"/>
      <c r="I1723" s="22"/>
      <c r="J1723" s="123"/>
      <c r="K1723" s="124"/>
      <c r="L1723" s="7"/>
    </row>
    <row r="1724" spans="1:12" x14ac:dyDescent="0.2">
      <c r="A1724" s="15"/>
      <c r="B1724" s="15"/>
      <c r="C1724" s="15"/>
      <c r="D1724" s="118"/>
      <c r="E1724" s="10"/>
      <c r="F1724" s="10"/>
      <c r="G1724" s="10"/>
      <c r="H1724" s="22"/>
      <c r="I1724" s="22"/>
      <c r="J1724" s="123"/>
      <c r="K1724" s="124"/>
      <c r="L1724" s="7"/>
    </row>
    <row r="1725" spans="1:12" x14ac:dyDescent="0.2">
      <c r="A1725" s="15"/>
      <c r="B1725" s="15"/>
      <c r="C1725" s="15"/>
      <c r="D1725" s="118"/>
      <c r="E1725" s="10"/>
      <c r="F1725" s="10"/>
      <c r="G1725" s="10"/>
      <c r="H1725" s="22"/>
      <c r="I1725" s="22"/>
      <c r="J1725" s="123"/>
      <c r="K1725" s="124"/>
      <c r="L1725" s="7"/>
    </row>
    <row r="1726" spans="1:12" x14ac:dyDescent="0.2">
      <c r="A1726" s="15"/>
      <c r="B1726" s="15"/>
      <c r="C1726" s="15"/>
      <c r="D1726" s="118"/>
      <c r="E1726" s="10"/>
      <c r="F1726" s="10"/>
      <c r="G1726" s="10"/>
      <c r="H1726" s="22"/>
      <c r="I1726" s="22"/>
      <c r="J1726" s="123"/>
      <c r="K1726" s="124"/>
      <c r="L1726" s="7"/>
    </row>
    <row r="1727" spans="1:12" x14ac:dyDescent="0.2">
      <c r="A1727" s="15"/>
      <c r="B1727" s="15"/>
      <c r="C1727" s="15"/>
      <c r="D1727" s="118"/>
      <c r="E1727" s="10"/>
      <c r="F1727" s="10"/>
      <c r="G1727" s="10"/>
      <c r="H1727" s="22"/>
      <c r="I1727" s="22"/>
      <c r="J1727" s="123"/>
      <c r="K1727" s="124"/>
      <c r="L1727" s="7"/>
    </row>
    <row r="1728" spans="1:12" x14ac:dyDescent="0.2">
      <c r="A1728" s="15"/>
      <c r="B1728" s="15"/>
      <c r="C1728" s="15"/>
      <c r="D1728" s="118"/>
      <c r="E1728" s="10"/>
      <c r="F1728" s="10"/>
      <c r="G1728" s="10"/>
      <c r="H1728" s="22"/>
      <c r="I1728" s="22"/>
      <c r="J1728" s="123"/>
      <c r="K1728" s="124"/>
      <c r="L1728" s="7"/>
    </row>
    <row r="1729" spans="1:12" x14ac:dyDescent="0.2">
      <c r="A1729" s="15"/>
      <c r="B1729" s="15"/>
      <c r="C1729" s="15"/>
      <c r="D1729" s="118"/>
      <c r="E1729" s="10"/>
      <c r="F1729" s="10"/>
      <c r="G1729" s="10"/>
      <c r="H1729" s="22"/>
      <c r="I1729" s="22"/>
      <c r="J1729" s="123"/>
      <c r="K1729" s="124"/>
      <c r="L1729" s="7"/>
    </row>
    <row r="1730" spans="1:12" x14ac:dyDescent="0.2">
      <c r="A1730" s="15"/>
      <c r="B1730" s="15"/>
      <c r="C1730" s="15"/>
      <c r="D1730" s="118"/>
      <c r="E1730" s="10"/>
      <c r="F1730" s="10"/>
      <c r="G1730" s="10"/>
      <c r="H1730" s="22"/>
      <c r="I1730" s="22"/>
      <c r="J1730" s="123"/>
      <c r="K1730" s="124"/>
      <c r="L1730" s="7"/>
    </row>
    <row r="1731" spans="1:12" x14ac:dyDescent="0.2">
      <c r="A1731" s="15"/>
      <c r="B1731" s="15"/>
      <c r="C1731" s="15"/>
      <c r="D1731" s="118"/>
      <c r="E1731" s="10"/>
      <c r="F1731" s="10"/>
      <c r="G1731" s="10"/>
      <c r="H1731" s="22"/>
      <c r="I1731" s="22"/>
      <c r="J1731" s="123"/>
      <c r="K1731" s="124"/>
      <c r="L1731" s="7"/>
    </row>
    <row r="1732" spans="1:12" x14ac:dyDescent="0.2">
      <c r="A1732" s="15"/>
      <c r="B1732" s="15"/>
      <c r="C1732" s="15"/>
      <c r="D1732" s="118"/>
      <c r="E1732" s="10"/>
      <c r="F1732" s="10"/>
      <c r="G1732" s="10"/>
      <c r="H1732" s="22"/>
      <c r="I1732" s="22"/>
      <c r="J1732" s="123"/>
      <c r="K1732" s="124"/>
      <c r="L1732" s="7"/>
    </row>
    <row r="1733" spans="1:12" x14ac:dyDescent="0.2">
      <c r="A1733" s="15"/>
      <c r="B1733" s="15"/>
      <c r="C1733" s="15"/>
      <c r="D1733" s="118"/>
      <c r="E1733" s="10"/>
      <c r="F1733" s="10"/>
      <c r="G1733" s="10"/>
      <c r="H1733" s="22"/>
      <c r="I1733" s="22"/>
      <c r="J1733" s="123"/>
      <c r="K1733" s="124"/>
      <c r="L1733" s="7"/>
    </row>
    <row r="1734" spans="1:12" x14ac:dyDescent="0.2">
      <c r="A1734" s="15"/>
      <c r="B1734" s="15"/>
      <c r="C1734" s="15"/>
      <c r="D1734" s="118"/>
      <c r="E1734" s="10"/>
      <c r="F1734" s="10"/>
      <c r="G1734" s="10"/>
      <c r="H1734" s="22"/>
      <c r="I1734" s="22"/>
      <c r="J1734" s="123"/>
      <c r="K1734" s="124"/>
      <c r="L1734" s="7"/>
    </row>
    <row r="1735" spans="1:12" x14ac:dyDescent="0.2">
      <c r="A1735" s="15"/>
      <c r="B1735" s="15"/>
      <c r="C1735" s="15"/>
      <c r="D1735" s="118"/>
      <c r="E1735" s="10"/>
      <c r="F1735" s="10"/>
      <c r="G1735" s="10"/>
      <c r="H1735" s="22"/>
      <c r="I1735" s="22"/>
      <c r="J1735" s="123"/>
      <c r="K1735" s="124"/>
      <c r="L1735" s="7"/>
    </row>
    <row r="1736" spans="1:12" x14ac:dyDescent="0.2">
      <c r="A1736" s="15"/>
      <c r="B1736" s="15"/>
      <c r="C1736" s="15"/>
      <c r="D1736" s="118"/>
      <c r="E1736" s="10"/>
      <c r="F1736" s="10"/>
      <c r="G1736" s="10"/>
      <c r="H1736" s="22"/>
      <c r="I1736" s="22"/>
      <c r="J1736" s="123"/>
      <c r="K1736" s="124"/>
      <c r="L1736" s="7"/>
    </row>
    <row r="1737" spans="1:12" x14ac:dyDescent="0.2">
      <c r="A1737" s="15"/>
      <c r="B1737" s="15"/>
      <c r="C1737" s="15"/>
      <c r="D1737" s="118"/>
      <c r="E1737" s="10"/>
      <c r="F1737" s="10"/>
      <c r="G1737" s="10"/>
      <c r="H1737" s="22"/>
      <c r="I1737" s="22"/>
      <c r="J1737" s="123"/>
      <c r="K1737" s="124"/>
      <c r="L1737" s="7"/>
    </row>
    <row r="1738" spans="1:12" x14ac:dyDescent="0.2">
      <c r="A1738" s="15"/>
      <c r="B1738" s="15"/>
      <c r="C1738" s="15"/>
      <c r="D1738" s="118"/>
      <c r="E1738" s="10"/>
      <c r="F1738" s="10"/>
      <c r="G1738" s="10"/>
      <c r="H1738" s="22"/>
      <c r="I1738" s="22"/>
      <c r="J1738" s="123"/>
      <c r="K1738" s="124"/>
      <c r="L1738" s="7"/>
    </row>
    <row r="1739" spans="1:12" x14ac:dyDescent="0.2">
      <c r="A1739" s="15"/>
      <c r="B1739" s="15"/>
      <c r="C1739" s="15"/>
      <c r="D1739" s="118"/>
      <c r="E1739" s="10"/>
      <c r="F1739" s="10"/>
      <c r="G1739" s="10"/>
      <c r="H1739" s="22"/>
      <c r="I1739" s="22"/>
      <c r="J1739" s="123"/>
      <c r="K1739" s="124"/>
      <c r="L1739" s="7"/>
    </row>
    <row r="1740" spans="1:12" x14ac:dyDescent="0.2">
      <c r="A1740" s="15"/>
      <c r="B1740" s="15"/>
      <c r="C1740" s="15"/>
      <c r="D1740" s="118"/>
      <c r="E1740" s="10"/>
      <c r="F1740" s="10"/>
      <c r="G1740" s="10"/>
      <c r="H1740" s="22"/>
      <c r="I1740" s="22"/>
      <c r="J1740" s="123"/>
      <c r="K1740" s="124"/>
      <c r="L1740" s="7"/>
    </row>
    <row r="1741" spans="1:12" x14ac:dyDescent="0.2">
      <c r="A1741" s="15"/>
      <c r="B1741" s="15"/>
      <c r="C1741" s="15"/>
      <c r="D1741" s="118"/>
      <c r="E1741" s="10"/>
      <c r="F1741" s="10"/>
      <c r="G1741" s="10"/>
      <c r="H1741" s="22"/>
      <c r="I1741" s="22"/>
      <c r="J1741" s="123"/>
      <c r="K1741" s="124"/>
      <c r="L1741" s="7"/>
    </row>
    <row r="1742" spans="1:12" x14ac:dyDescent="0.2">
      <c r="A1742" s="15"/>
      <c r="B1742" s="15"/>
      <c r="C1742" s="15"/>
      <c r="D1742" s="118"/>
      <c r="E1742" s="10"/>
      <c r="F1742" s="10"/>
      <c r="G1742" s="10"/>
      <c r="H1742" s="22"/>
      <c r="I1742" s="22"/>
      <c r="J1742" s="123"/>
      <c r="K1742" s="124"/>
      <c r="L1742" s="7"/>
    </row>
    <row r="1743" spans="1:12" x14ac:dyDescent="0.2">
      <c r="A1743" s="15"/>
      <c r="B1743" s="15"/>
      <c r="C1743" s="15"/>
      <c r="D1743" s="118"/>
      <c r="E1743" s="10"/>
      <c r="F1743" s="10"/>
      <c r="G1743" s="10"/>
      <c r="H1743" s="22"/>
      <c r="I1743" s="22"/>
      <c r="J1743" s="123"/>
      <c r="K1743" s="124"/>
      <c r="L1743" s="7"/>
    </row>
    <row r="1744" spans="1:12" x14ac:dyDescent="0.2">
      <c r="A1744" s="15"/>
      <c r="B1744" s="15"/>
      <c r="C1744" s="15"/>
      <c r="D1744" s="118"/>
      <c r="E1744" s="10"/>
      <c r="F1744" s="10"/>
      <c r="G1744" s="10"/>
      <c r="H1744" s="22"/>
      <c r="I1744" s="22"/>
      <c r="J1744" s="123"/>
      <c r="K1744" s="124"/>
      <c r="L1744" s="7"/>
    </row>
    <row r="1745" spans="1:12" x14ac:dyDescent="0.2">
      <c r="A1745" s="15"/>
      <c r="B1745" s="15"/>
      <c r="C1745" s="15"/>
      <c r="D1745" s="118"/>
      <c r="E1745" s="10"/>
      <c r="F1745" s="10"/>
      <c r="G1745" s="10"/>
      <c r="H1745" s="22"/>
      <c r="I1745" s="22"/>
      <c r="J1745" s="123"/>
      <c r="K1745" s="124"/>
      <c r="L1745" s="7"/>
    </row>
    <row r="1746" spans="1:12" x14ac:dyDescent="0.2">
      <c r="A1746" s="15"/>
      <c r="B1746" s="15"/>
      <c r="C1746" s="15"/>
      <c r="D1746" s="118"/>
      <c r="E1746" s="10"/>
      <c r="F1746" s="10"/>
      <c r="G1746" s="10"/>
      <c r="H1746" s="22"/>
      <c r="I1746" s="22"/>
      <c r="J1746" s="123"/>
      <c r="K1746" s="124"/>
      <c r="L1746" s="7"/>
    </row>
    <row r="1747" spans="1:12" x14ac:dyDescent="0.2">
      <c r="A1747" s="15"/>
      <c r="B1747" s="15"/>
      <c r="C1747" s="15"/>
      <c r="D1747" s="118"/>
      <c r="E1747" s="10"/>
      <c r="F1747" s="10"/>
      <c r="G1747" s="10"/>
      <c r="H1747" s="22"/>
      <c r="I1747" s="22"/>
      <c r="J1747" s="123"/>
      <c r="K1747" s="124"/>
      <c r="L1747" s="7"/>
    </row>
    <row r="1748" spans="1:12" x14ac:dyDescent="0.2">
      <c r="A1748" s="15"/>
      <c r="B1748" s="15"/>
      <c r="C1748" s="15"/>
      <c r="D1748" s="118"/>
      <c r="E1748" s="10"/>
      <c r="F1748" s="10"/>
      <c r="G1748" s="10"/>
      <c r="H1748" s="22"/>
      <c r="I1748" s="22"/>
      <c r="J1748" s="123"/>
      <c r="K1748" s="124"/>
      <c r="L1748" s="7"/>
    </row>
    <row r="1749" spans="1:12" x14ac:dyDescent="0.2">
      <c r="A1749" s="15"/>
      <c r="B1749" s="15"/>
      <c r="C1749" s="15"/>
      <c r="D1749" s="118"/>
      <c r="E1749" s="10"/>
      <c r="F1749" s="10"/>
      <c r="G1749" s="10"/>
      <c r="H1749" s="22"/>
      <c r="I1749" s="22"/>
      <c r="J1749" s="123"/>
      <c r="K1749" s="124"/>
      <c r="L1749" s="7"/>
    </row>
    <row r="1750" spans="1:12" x14ac:dyDescent="0.2">
      <c r="A1750" s="15"/>
      <c r="B1750" s="15"/>
      <c r="C1750" s="15"/>
      <c r="D1750" s="118"/>
      <c r="E1750" s="10"/>
      <c r="F1750" s="10"/>
      <c r="G1750" s="10"/>
      <c r="H1750" s="22"/>
      <c r="I1750" s="22"/>
      <c r="J1750" s="123"/>
      <c r="K1750" s="124"/>
      <c r="L1750" s="7"/>
    </row>
    <row r="1751" spans="1:12" x14ac:dyDescent="0.2">
      <c r="A1751" s="15"/>
      <c r="B1751" s="15"/>
      <c r="C1751" s="15"/>
      <c r="D1751" s="118"/>
      <c r="E1751" s="10"/>
      <c r="F1751" s="10"/>
      <c r="G1751" s="10"/>
      <c r="H1751" s="22"/>
      <c r="I1751" s="22"/>
      <c r="J1751" s="123"/>
      <c r="K1751" s="124"/>
      <c r="L1751" s="7"/>
    </row>
    <row r="1752" spans="1:12" x14ac:dyDescent="0.2">
      <c r="A1752" s="15"/>
      <c r="B1752" s="15"/>
      <c r="C1752" s="15"/>
      <c r="D1752" s="118"/>
      <c r="E1752" s="10"/>
      <c r="F1752" s="10"/>
      <c r="G1752" s="10"/>
      <c r="H1752" s="22"/>
      <c r="I1752" s="22"/>
      <c r="J1752" s="123"/>
      <c r="K1752" s="124"/>
      <c r="L1752" s="7"/>
    </row>
    <row r="1753" spans="1:12" x14ac:dyDescent="0.2">
      <c r="A1753" s="15"/>
      <c r="B1753" s="15"/>
      <c r="C1753" s="15"/>
      <c r="D1753" s="118"/>
      <c r="E1753" s="10"/>
      <c r="F1753" s="10"/>
      <c r="G1753" s="10"/>
      <c r="H1753" s="22"/>
      <c r="I1753" s="22"/>
      <c r="J1753" s="123"/>
      <c r="K1753" s="124"/>
      <c r="L1753" s="7"/>
    </row>
    <row r="1754" spans="1:12" x14ac:dyDescent="0.2">
      <c r="A1754" s="15"/>
      <c r="B1754" s="15"/>
      <c r="C1754" s="15"/>
      <c r="D1754" s="118"/>
      <c r="E1754" s="10"/>
      <c r="F1754" s="10"/>
      <c r="G1754" s="10"/>
      <c r="H1754" s="22"/>
      <c r="I1754" s="22"/>
      <c r="J1754" s="123"/>
      <c r="K1754" s="124"/>
      <c r="L1754" s="7"/>
    </row>
    <row r="1755" spans="1:12" x14ac:dyDescent="0.2">
      <c r="A1755" s="15"/>
      <c r="B1755" s="15"/>
      <c r="C1755" s="15"/>
      <c r="D1755" s="118"/>
      <c r="E1755" s="10"/>
      <c r="F1755" s="10"/>
      <c r="G1755" s="10"/>
      <c r="H1755" s="22"/>
      <c r="I1755" s="22"/>
      <c r="J1755" s="123"/>
      <c r="K1755" s="124"/>
      <c r="L1755" s="7"/>
    </row>
    <row r="1756" spans="1:12" x14ac:dyDescent="0.2">
      <c r="A1756" s="15"/>
      <c r="B1756" s="15"/>
      <c r="C1756" s="15"/>
      <c r="D1756" s="118"/>
      <c r="E1756" s="10"/>
      <c r="F1756" s="10"/>
      <c r="G1756" s="10"/>
      <c r="H1756" s="22"/>
      <c r="I1756" s="22"/>
      <c r="J1756" s="123"/>
      <c r="K1756" s="124"/>
      <c r="L1756" s="7"/>
    </row>
    <row r="1757" spans="1:12" x14ac:dyDescent="0.2">
      <c r="A1757" s="15"/>
      <c r="B1757" s="15"/>
      <c r="C1757" s="15"/>
      <c r="D1757" s="118"/>
      <c r="E1757" s="10"/>
      <c r="F1757" s="10"/>
      <c r="G1757" s="10"/>
      <c r="H1757" s="22"/>
      <c r="I1757" s="22"/>
      <c r="J1757" s="123"/>
      <c r="K1757" s="124"/>
      <c r="L1757" s="7"/>
    </row>
    <row r="1758" spans="1:12" x14ac:dyDescent="0.2">
      <c r="A1758" s="15"/>
      <c r="B1758" s="15"/>
      <c r="C1758" s="15"/>
      <c r="D1758" s="118"/>
      <c r="E1758" s="10"/>
      <c r="F1758" s="10"/>
      <c r="G1758" s="10"/>
      <c r="H1758" s="22"/>
      <c r="I1758" s="22"/>
      <c r="J1758" s="123"/>
      <c r="K1758" s="124"/>
      <c r="L1758" s="7"/>
    </row>
    <row r="1759" spans="1:12" x14ac:dyDescent="0.2">
      <c r="A1759" s="15"/>
      <c r="B1759" s="15"/>
      <c r="C1759" s="15"/>
      <c r="D1759" s="118"/>
      <c r="E1759" s="10"/>
      <c r="F1759" s="10"/>
      <c r="G1759" s="10"/>
      <c r="H1759" s="22"/>
      <c r="I1759" s="22"/>
      <c r="J1759" s="123"/>
      <c r="K1759" s="124"/>
      <c r="L1759" s="7"/>
    </row>
    <row r="1760" spans="1:12" x14ac:dyDescent="0.2">
      <c r="A1760" s="15"/>
      <c r="B1760" s="15"/>
      <c r="C1760" s="15"/>
      <c r="D1760" s="118"/>
      <c r="E1760" s="10"/>
      <c r="F1760" s="10"/>
      <c r="G1760" s="10"/>
      <c r="H1760" s="22"/>
      <c r="I1760" s="22"/>
      <c r="J1760" s="123"/>
      <c r="K1760" s="124"/>
      <c r="L1760" s="7"/>
    </row>
    <row r="1761" spans="1:12" x14ac:dyDescent="0.2">
      <c r="A1761" s="15"/>
      <c r="B1761" s="15"/>
      <c r="C1761" s="15"/>
      <c r="D1761" s="118"/>
      <c r="E1761" s="10"/>
      <c r="F1761" s="10"/>
      <c r="G1761" s="10"/>
      <c r="H1761" s="22"/>
      <c r="I1761" s="22"/>
      <c r="J1761" s="123"/>
      <c r="K1761" s="124"/>
      <c r="L1761" s="7"/>
    </row>
    <row r="1762" spans="1:12" x14ac:dyDescent="0.2">
      <c r="A1762" s="15"/>
      <c r="B1762" s="15"/>
      <c r="C1762" s="15"/>
      <c r="D1762" s="118"/>
      <c r="E1762" s="10"/>
      <c r="F1762" s="10"/>
      <c r="G1762" s="10"/>
      <c r="H1762" s="22"/>
      <c r="I1762" s="22"/>
      <c r="J1762" s="123"/>
      <c r="K1762" s="124"/>
      <c r="L1762" s="7"/>
    </row>
    <row r="1763" spans="1:12" x14ac:dyDescent="0.2">
      <c r="A1763" s="15"/>
      <c r="B1763" s="15"/>
      <c r="C1763" s="15"/>
      <c r="D1763" s="118"/>
      <c r="E1763" s="10"/>
      <c r="F1763" s="10"/>
      <c r="G1763" s="10"/>
      <c r="H1763" s="22"/>
      <c r="I1763" s="22"/>
      <c r="J1763" s="123"/>
      <c r="K1763" s="124"/>
      <c r="L1763" s="7"/>
    </row>
    <row r="1764" spans="1:12" x14ac:dyDescent="0.2">
      <c r="A1764" s="15"/>
      <c r="B1764" s="15"/>
      <c r="C1764" s="15"/>
      <c r="D1764" s="118"/>
      <c r="E1764" s="10"/>
      <c r="F1764" s="10"/>
      <c r="G1764" s="10"/>
      <c r="H1764" s="22"/>
      <c r="I1764" s="22"/>
      <c r="J1764" s="123"/>
      <c r="K1764" s="124"/>
      <c r="L1764" s="7"/>
    </row>
    <row r="1765" spans="1:12" x14ac:dyDescent="0.2">
      <c r="A1765" s="15"/>
      <c r="B1765" s="15"/>
      <c r="C1765" s="15"/>
      <c r="D1765" s="118"/>
      <c r="E1765" s="10"/>
      <c r="F1765" s="10"/>
      <c r="G1765" s="10"/>
      <c r="H1765" s="22"/>
      <c r="I1765" s="22"/>
      <c r="J1765" s="123"/>
      <c r="K1765" s="124"/>
      <c r="L1765" s="7"/>
    </row>
    <row r="1766" spans="1:12" x14ac:dyDescent="0.2">
      <c r="A1766" s="15"/>
      <c r="B1766" s="15"/>
      <c r="C1766" s="15"/>
      <c r="D1766" s="118"/>
      <c r="E1766" s="10"/>
      <c r="F1766" s="10"/>
      <c r="G1766" s="10"/>
      <c r="H1766" s="22"/>
      <c r="I1766" s="22"/>
      <c r="J1766" s="123"/>
      <c r="K1766" s="124"/>
      <c r="L1766" s="7"/>
    </row>
    <row r="1767" spans="1:12" x14ac:dyDescent="0.2">
      <c r="A1767" s="15"/>
      <c r="B1767" s="15"/>
      <c r="C1767" s="15"/>
      <c r="D1767" s="118"/>
      <c r="E1767" s="10"/>
      <c r="F1767" s="10"/>
      <c r="G1767" s="10"/>
      <c r="H1767" s="22"/>
      <c r="I1767" s="22"/>
      <c r="J1767" s="123"/>
      <c r="K1767" s="124"/>
      <c r="L1767" s="7"/>
    </row>
    <row r="1768" spans="1:12" x14ac:dyDescent="0.2">
      <c r="A1768" s="15"/>
      <c r="B1768" s="15"/>
      <c r="C1768" s="15"/>
      <c r="D1768" s="118"/>
      <c r="E1768" s="10"/>
      <c r="F1768" s="10"/>
      <c r="G1768" s="10"/>
      <c r="H1768" s="22"/>
      <c r="I1768" s="22"/>
      <c r="J1768" s="123"/>
      <c r="K1768" s="124"/>
      <c r="L1768" s="7"/>
    </row>
    <row r="1769" spans="1:12" x14ac:dyDescent="0.2">
      <c r="A1769" s="15"/>
      <c r="B1769" s="15"/>
      <c r="C1769" s="15"/>
      <c r="D1769" s="118"/>
      <c r="E1769" s="10"/>
      <c r="F1769" s="10"/>
      <c r="G1769" s="10"/>
      <c r="H1769" s="22"/>
      <c r="I1769" s="22"/>
      <c r="J1769" s="123"/>
      <c r="K1769" s="124"/>
      <c r="L1769" s="7"/>
    </row>
    <row r="1770" spans="1:12" x14ac:dyDescent="0.2">
      <c r="A1770" s="15"/>
      <c r="B1770" s="15"/>
      <c r="C1770" s="15"/>
      <c r="D1770" s="118"/>
      <c r="E1770" s="10"/>
      <c r="F1770" s="10"/>
      <c r="G1770" s="10"/>
      <c r="H1770" s="22"/>
      <c r="I1770" s="22"/>
      <c r="J1770" s="123"/>
      <c r="K1770" s="124"/>
      <c r="L1770" s="7"/>
    </row>
    <row r="1771" spans="1:12" x14ac:dyDescent="0.2">
      <c r="A1771" s="15"/>
      <c r="B1771" s="15"/>
      <c r="C1771" s="15"/>
      <c r="D1771" s="118"/>
      <c r="E1771" s="10"/>
      <c r="F1771" s="10"/>
      <c r="G1771" s="10"/>
      <c r="H1771" s="22"/>
      <c r="I1771" s="22"/>
      <c r="J1771" s="123"/>
      <c r="K1771" s="124"/>
      <c r="L1771" s="7"/>
    </row>
    <row r="1772" spans="1:12" x14ac:dyDescent="0.2">
      <c r="A1772" s="15"/>
      <c r="B1772" s="15"/>
      <c r="C1772" s="15"/>
      <c r="D1772" s="118"/>
      <c r="E1772" s="10"/>
      <c r="F1772" s="10"/>
      <c r="G1772" s="10"/>
      <c r="H1772" s="22"/>
      <c r="I1772" s="22"/>
      <c r="J1772" s="123"/>
      <c r="K1772" s="124"/>
      <c r="L1772" s="7"/>
    </row>
    <row r="1773" spans="1:12" x14ac:dyDescent="0.2">
      <c r="A1773" s="15"/>
      <c r="B1773" s="15"/>
      <c r="C1773" s="15"/>
      <c r="D1773" s="118"/>
      <c r="E1773" s="10"/>
      <c r="F1773" s="10"/>
      <c r="G1773" s="10"/>
      <c r="H1773" s="22"/>
      <c r="I1773" s="22"/>
      <c r="J1773" s="123"/>
      <c r="K1773" s="124"/>
      <c r="L1773" s="7"/>
    </row>
    <row r="1774" spans="1:12" x14ac:dyDescent="0.2">
      <c r="A1774" s="15"/>
      <c r="B1774" s="15"/>
      <c r="C1774" s="15"/>
      <c r="D1774" s="118"/>
      <c r="E1774" s="10"/>
      <c r="F1774" s="10"/>
      <c r="G1774" s="10"/>
      <c r="H1774" s="22"/>
      <c r="I1774" s="22"/>
      <c r="J1774" s="123"/>
      <c r="K1774" s="124"/>
      <c r="L1774" s="7"/>
    </row>
    <row r="1775" spans="1:12" x14ac:dyDescent="0.2">
      <c r="A1775" s="15"/>
      <c r="B1775" s="15"/>
      <c r="C1775" s="15"/>
      <c r="D1775" s="118"/>
      <c r="E1775" s="10"/>
      <c r="F1775" s="10"/>
      <c r="G1775" s="10"/>
      <c r="H1775" s="22"/>
      <c r="I1775" s="22"/>
      <c r="J1775" s="123"/>
      <c r="K1775" s="124"/>
      <c r="L1775" s="7"/>
    </row>
    <row r="1776" spans="1:12" x14ac:dyDescent="0.2">
      <c r="A1776" s="15"/>
      <c r="B1776" s="15"/>
      <c r="C1776" s="15"/>
      <c r="D1776" s="118"/>
      <c r="E1776" s="10"/>
      <c r="F1776" s="10"/>
      <c r="G1776" s="10"/>
      <c r="H1776" s="22"/>
      <c r="I1776" s="22"/>
      <c r="J1776" s="123"/>
      <c r="K1776" s="124"/>
      <c r="L1776" s="7"/>
    </row>
    <row r="1777" spans="1:12" x14ac:dyDescent="0.2">
      <c r="A1777" s="15"/>
      <c r="B1777" s="15"/>
      <c r="C1777" s="15"/>
      <c r="D1777" s="118"/>
      <c r="E1777" s="10"/>
      <c r="F1777" s="10"/>
      <c r="G1777" s="10"/>
      <c r="H1777" s="22"/>
      <c r="I1777" s="22"/>
      <c r="J1777" s="123"/>
      <c r="K1777" s="124"/>
      <c r="L1777" s="7"/>
    </row>
    <row r="1778" spans="1:12" x14ac:dyDescent="0.2">
      <c r="A1778" s="15"/>
      <c r="B1778" s="15"/>
      <c r="C1778" s="15"/>
      <c r="D1778" s="118"/>
      <c r="E1778" s="10"/>
      <c r="F1778" s="10"/>
      <c r="G1778" s="10"/>
      <c r="H1778" s="22"/>
      <c r="I1778" s="22"/>
      <c r="J1778" s="123"/>
      <c r="K1778" s="124"/>
      <c r="L1778" s="7"/>
    </row>
    <row r="1779" spans="1:12" x14ac:dyDescent="0.2">
      <c r="A1779" s="15"/>
      <c r="B1779" s="15"/>
      <c r="C1779" s="15"/>
      <c r="D1779" s="118"/>
      <c r="E1779" s="10"/>
      <c r="F1779" s="10"/>
      <c r="G1779" s="10"/>
      <c r="H1779" s="22"/>
      <c r="I1779" s="22"/>
      <c r="J1779" s="123"/>
      <c r="K1779" s="124"/>
      <c r="L1779" s="7"/>
    </row>
    <row r="1780" spans="1:12" x14ac:dyDescent="0.2">
      <c r="A1780" s="15"/>
      <c r="B1780" s="15"/>
      <c r="C1780" s="15"/>
      <c r="D1780" s="118"/>
      <c r="E1780" s="10"/>
      <c r="F1780" s="10"/>
      <c r="G1780" s="10"/>
      <c r="H1780" s="22"/>
      <c r="I1780" s="22"/>
      <c r="J1780" s="123"/>
      <c r="K1780" s="124"/>
      <c r="L1780" s="7"/>
    </row>
    <row r="1781" spans="1:12" x14ac:dyDescent="0.2">
      <c r="A1781" s="15"/>
      <c r="B1781" s="15"/>
      <c r="C1781" s="15"/>
      <c r="D1781" s="118"/>
      <c r="E1781" s="10"/>
      <c r="F1781" s="10"/>
      <c r="G1781" s="10"/>
      <c r="H1781" s="22"/>
      <c r="I1781" s="22"/>
      <c r="J1781" s="123"/>
      <c r="K1781" s="124"/>
      <c r="L1781" s="7"/>
    </row>
    <row r="1782" spans="1:12" x14ac:dyDescent="0.2">
      <c r="A1782" s="15"/>
      <c r="B1782" s="15"/>
      <c r="C1782" s="15"/>
      <c r="D1782" s="118"/>
      <c r="E1782" s="10"/>
      <c r="F1782" s="10"/>
      <c r="G1782" s="10"/>
      <c r="H1782" s="22"/>
      <c r="I1782" s="22"/>
      <c r="J1782" s="123"/>
      <c r="K1782" s="124"/>
      <c r="L1782" s="7"/>
    </row>
    <row r="1783" spans="1:12" x14ac:dyDescent="0.2">
      <c r="A1783" s="15"/>
      <c r="B1783" s="15"/>
      <c r="C1783" s="15"/>
      <c r="D1783" s="118"/>
      <c r="E1783" s="10"/>
      <c r="F1783" s="10"/>
      <c r="G1783" s="10"/>
      <c r="H1783" s="22"/>
      <c r="I1783" s="22"/>
      <c r="J1783" s="123"/>
      <c r="K1783" s="124"/>
      <c r="L1783" s="7"/>
    </row>
    <row r="1784" spans="1:12" x14ac:dyDescent="0.2">
      <c r="A1784" s="15"/>
      <c r="B1784" s="15"/>
      <c r="C1784" s="15"/>
      <c r="D1784" s="118"/>
      <c r="E1784" s="10"/>
      <c r="F1784" s="10"/>
      <c r="G1784" s="10"/>
      <c r="H1784" s="22"/>
      <c r="I1784" s="22"/>
      <c r="J1784" s="123"/>
      <c r="K1784" s="124"/>
      <c r="L1784" s="7"/>
    </row>
    <row r="1785" spans="1:12" x14ac:dyDescent="0.2">
      <c r="A1785" s="15"/>
      <c r="B1785" s="15"/>
      <c r="C1785" s="15"/>
      <c r="D1785" s="118"/>
      <c r="E1785" s="10"/>
      <c r="F1785" s="10"/>
      <c r="G1785" s="10"/>
      <c r="H1785" s="22"/>
      <c r="I1785" s="22"/>
      <c r="J1785" s="123"/>
      <c r="K1785" s="124"/>
      <c r="L1785" s="7"/>
    </row>
    <row r="1786" spans="1:12" x14ac:dyDescent="0.2">
      <c r="A1786" s="15"/>
      <c r="B1786" s="15"/>
      <c r="C1786" s="15"/>
      <c r="D1786" s="118"/>
      <c r="E1786" s="10"/>
      <c r="F1786" s="10"/>
      <c r="G1786" s="10"/>
      <c r="H1786" s="22"/>
      <c r="I1786" s="22"/>
      <c r="J1786" s="123"/>
      <c r="K1786" s="124"/>
      <c r="L1786" s="7"/>
    </row>
    <row r="1787" spans="1:12" x14ac:dyDescent="0.2">
      <c r="A1787" s="15"/>
      <c r="B1787" s="15"/>
      <c r="C1787" s="15"/>
      <c r="D1787" s="118"/>
      <c r="E1787" s="10"/>
      <c r="F1787" s="10"/>
      <c r="G1787" s="10"/>
      <c r="H1787" s="22"/>
      <c r="I1787" s="22"/>
      <c r="J1787" s="123"/>
      <c r="K1787" s="124"/>
      <c r="L1787" s="7"/>
    </row>
    <row r="1788" spans="1:12" x14ac:dyDescent="0.2">
      <c r="A1788" s="15"/>
      <c r="B1788" s="15"/>
      <c r="C1788" s="15"/>
      <c r="D1788" s="118"/>
      <c r="E1788" s="10"/>
      <c r="F1788" s="10"/>
      <c r="G1788" s="10"/>
      <c r="H1788" s="22"/>
      <c r="I1788" s="22"/>
      <c r="J1788" s="123"/>
      <c r="K1788" s="124"/>
      <c r="L1788" s="7"/>
    </row>
    <row r="1789" spans="1:12" x14ac:dyDescent="0.2">
      <c r="A1789" s="15"/>
      <c r="B1789" s="15"/>
      <c r="C1789" s="15"/>
      <c r="D1789" s="118"/>
      <c r="E1789" s="10"/>
      <c r="F1789" s="10"/>
      <c r="G1789" s="10"/>
      <c r="H1789" s="22"/>
      <c r="I1789" s="22"/>
      <c r="J1789" s="123"/>
      <c r="K1789" s="124"/>
      <c r="L1789" s="7"/>
    </row>
    <row r="1790" spans="1:12" x14ac:dyDescent="0.2">
      <c r="A1790" s="15"/>
      <c r="B1790" s="15"/>
      <c r="C1790" s="15"/>
      <c r="D1790" s="118"/>
      <c r="E1790" s="10"/>
      <c r="F1790" s="10"/>
      <c r="G1790" s="10"/>
      <c r="H1790" s="22"/>
      <c r="I1790" s="22"/>
      <c r="J1790" s="123"/>
      <c r="K1790" s="124"/>
      <c r="L1790" s="7"/>
    </row>
    <row r="1791" spans="1:12" x14ac:dyDescent="0.2">
      <c r="A1791" s="15"/>
      <c r="B1791" s="15"/>
      <c r="C1791" s="15"/>
      <c r="D1791" s="118"/>
      <c r="E1791" s="10"/>
      <c r="F1791" s="10"/>
      <c r="G1791" s="10"/>
      <c r="H1791" s="22"/>
      <c r="I1791" s="22"/>
      <c r="J1791" s="123"/>
      <c r="K1791" s="124"/>
      <c r="L1791" s="7"/>
    </row>
    <row r="1792" spans="1:12" x14ac:dyDescent="0.2">
      <c r="A1792" s="15"/>
      <c r="B1792" s="15"/>
      <c r="C1792" s="15"/>
      <c r="D1792" s="118"/>
      <c r="E1792" s="10"/>
      <c r="F1792" s="10"/>
      <c r="G1792" s="10"/>
      <c r="H1792" s="22"/>
      <c r="I1792" s="22"/>
      <c r="J1792" s="123"/>
      <c r="K1792" s="124"/>
      <c r="L1792" s="7"/>
    </row>
    <row r="1793" spans="1:12" x14ac:dyDescent="0.2">
      <c r="A1793" s="15"/>
      <c r="B1793" s="15"/>
      <c r="C1793" s="15"/>
      <c r="D1793" s="118"/>
      <c r="E1793" s="10"/>
      <c r="F1793" s="10"/>
      <c r="G1793" s="10"/>
      <c r="H1793" s="22"/>
      <c r="I1793" s="22"/>
      <c r="J1793" s="123"/>
      <c r="K1793" s="124"/>
      <c r="L1793" s="7"/>
    </row>
    <row r="1794" spans="1:12" x14ac:dyDescent="0.2">
      <c r="A1794" s="15"/>
      <c r="B1794" s="15"/>
      <c r="C1794" s="15"/>
      <c r="D1794" s="118"/>
      <c r="E1794" s="10"/>
      <c r="F1794" s="10"/>
      <c r="G1794" s="10"/>
      <c r="H1794" s="22"/>
      <c r="I1794" s="22"/>
      <c r="J1794" s="123"/>
      <c r="K1794" s="124"/>
      <c r="L1794" s="7"/>
    </row>
    <row r="1795" spans="1:12" x14ac:dyDescent="0.2">
      <c r="A1795" s="15"/>
      <c r="B1795" s="15"/>
      <c r="C1795" s="15"/>
      <c r="D1795" s="118"/>
      <c r="E1795" s="10"/>
      <c r="F1795" s="10"/>
      <c r="G1795" s="10"/>
      <c r="H1795" s="22"/>
      <c r="I1795" s="22"/>
      <c r="J1795" s="123"/>
      <c r="K1795" s="124"/>
      <c r="L1795" s="7"/>
    </row>
    <row r="1796" spans="1:12" x14ac:dyDescent="0.2">
      <c r="A1796" s="15"/>
      <c r="B1796" s="15"/>
      <c r="C1796" s="15"/>
      <c r="D1796" s="118"/>
      <c r="E1796" s="10"/>
      <c r="F1796" s="10"/>
      <c r="G1796" s="10"/>
      <c r="H1796" s="22"/>
      <c r="I1796" s="22"/>
      <c r="J1796" s="123"/>
      <c r="K1796" s="124"/>
      <c r="L1796" s="7"/>
    </row>
    <row r="1797" spans="1:12" x14ac:dyDescent="0.2">
      <c r="A1797" s="15"/>
      <c r="B1797" s="15"/>
      <c r="C1797" s="15"/>
      <c r="D1797" s="118"/>
      <c r="E1797" s="10"/>
      <c r="F1797" s="10"/>
      <c r="G1797" s="10"/>
      <c r="H1797" s="22"/>
      <c r="I1797" s="22"/>
      <c r="J1797" s="123"/>
      <c r="K1797" s="124"/>
      <c r="L1797" s="7"/>
    </row>
    <row r="1798" spans="1:12" x14ac:dyDescent="0.2">
      <c r="A1798" s="15"/>
      <c r="B1798" s="15"/>
      <c r="C1798" s="15"/>
      <c r="D1798" s="118"/>
      <c r="E1798" s="10"/>
      <c r="F1798" s="10"/>
      <c r="G1798" s="10"/>
      <c r="H1798" s="22"/>
      <c r="I1798" s="22"/>
      <c r="J1798" s="123"/>
      <c r="K1798" s="124"/>
      <c r="L1798" s="7"/>
    </row>
    <row r="1799" spans="1:12" x14ac:dyDescent="0.2">
      <c r="A1799" s="15"/>
      <c r="B1799" s="15"/>
      <c r="C1799" s="15"/>
      <c r="D1799" s="118"/>
      <c r="E1799" s="10"/>
      <c r="F1799" s="10"/>
      <c r="G1799" s="10"/>
      <c r="H1799" s="22"/>
      <c r="I1799" s="22"/>
      <c r="J1799" s="123"/>
      <c r="K1799" s="124"/>
      <c r="L1799" s="7"/>
    </row>
    <row r="1800" spans="1:12" x14ac:dyDescent="0.2">
      <c r="A1800" s="15"/>
      <c r="B1800" s="15"/>
      <c r="C1800" s="15"/>
      <c r="D1800" s="118"/>
      <c r="E1800" s="10"/>
      <c r="F1800" s="10"/>
      <c r="G1800" s="10"/>
      <c r="H1800" s="22"/>
      <c r="I1800" s="22"/>
      <c r="J1800" s="123"/>
      <c r="K1800" s="124"/>
      <c r="L1800" s="7"/>
    </row>
    <row r="1801" spans="1:12" x14ac:dyDescent="0.2">
      <c r="A1801" s="15"/>
      <c r="B1801" s="15"/>
      <c r="C1801" s="15"/>
      <c r="D1801" s="118"/>
      <c r="E1801" s="10"/>
      <c r="F1801" s="10"/>
      <c r="G1801" s="10"/>
      <c r="H1801" s="22"/>
      <c r="I1801" s="22"/>
      <c r="J1801" s="123"/>
      <c r="K1801" s="124"/>
      <c r="L1801" s="7"/>
    </row>
    <row r="1802" spans="1:12" x14ac:dyDescent="0.2">
      <c r="A1802" s="15"/>
      <c r="B1802" s="15"/>
      <c r="C1802" s="15"/>
      <c r="D1802" s="118"/>
      <c r="E1802" s="10"/>
      <c r="F1802" s="10"/>
      <c r="G1802" s="10"/>
      <c r="H1802" s="22"/>
      <c r="I1802" s="22"/>
      <c r="J1802" s="123"/>
      <c r="K1802" s="124"/>
      <c r="L1802" s="7"/>
    </row>
    <row r="1803" spans="1:12" x14ac:dyDescent="0.2">
      <c r="A1803" s="15"/>
      <c r="B1803" s="15"/>
      <c r="C1803" s="15"/>
      <c r="D1803" s="118"/>
      <c r="E1803" s="10"/>
      <c r="F1803" s="10"/>
      <c r="G1803" s="10"/>
      <c r="H1803" s="22"/>
      <c r="I1803" s="22"/>
      <c r="J1803" s="123"/>
      <c r="K1803" s="124"/>
      <c r="L1803" s="7"/>
    </row>
    <row r="1804" spans="1:12" x14ac:dyDescent="0.2">
      <c r="A1804" s="15"/>
      <c r="B1804" s="15"/>
      <c r="C1804" s="15"/>
      <c r="D1804" s="118"/>
      <c r="E1804" s="10"/>
      <c r="F1804" s="10"/>
      <c r="G1804" s="10"/>
      <c r="H1804" s="22"/>
      <c r="I1804" s="22"/>
      <c r="J1804" s="123"/>
      <c r="K1804" s="124"/>
      <c r="L1804" s="7"/>
    </row>
    <row r="1805" spans="1:12" x14ac:dyDescent="0.2">
      <c r="A1805" s="15"/>
      <c r="B1805" s="15"/>
      <c r="C1805" s="15"/>
      <c r="D1805" s="118"/>
      <c r="E1805" s="10"/>
      <c r="F1805" s="10"/>
      <c r="G1805" s="10"/>
      <c r="H1805" s="22"/>
      <c r="I1805" s="22"/>
      <c r="J1805" s="123"/>
      <c r="K1805" s="124"/>
      <c r="L1805" s="7"/>
    </row>
    <row r="1806" spans="1:12" x14ac:dyDescent="0.2">
      <c r="A1806" s="15"/>
      <c r="B1806" s="15"/>
      <c r="C1806" s="15"/>
      <c r="D1806" s="118"/>
      <c r="E1806" s="10"/>
      <c r="F1806" s="10"/>
      <c r="G1806" s="10"/>
      <c r="H1806" s="22"/>
      <c r="I1806" s="22"/>
      <c r="J1806" s="123"/>
      <c r="K1806" s="124"/>
      <c r="L1806" s="7"/>
    </row>
    <row r="1807" spans="1:12" x14ac:dyDescent="0.2">
      <c r="A1807" s="15"/>
      <c r="B1807" s="15"/>
      <c r="C1807" s="15"/>
      <c r="D1807" s="118"/>
      <c r="E1807" s="10"/>
      <c r="F1807" s="10"/>
      <c r="G1807" s="10"/>
      <c r="H1807" s="22"/>
      <c r="I1807" s="22"/>
      <c r="J1807" s="123"/>
      <c r="K1807" s="124"/>
      <c r="L1807" s="7"/>
    </row>
    <row r="1808" spans="1:12" x14ac:dyDescent="0.2">
      <c r="A1808" s="15"/>
      <c r="B1808" s="15"/>
      <c r="C1808" s="15"/>
      <c r="D1808" s="118"/>
      <c r="E1808" s="10"/>
      <c r="F1808" s="10"/>
      <c r="G1808" s="10"/>
      <c r="H1808" s="22"/>
      <c r="I1808" s="22"/>
      <c r="J1808" s="123"/>
      <c r="K1808" s="124"/>
      <c r="L1808" s="7"/>
    </row>
    <row r="1809" spans="1:12" x14ac:dyDescent="0.2">
      <c r="A1809" s="15"/>
      <c r="B1809" s="15"/>
      <c r="C1809" s="15"/>
      <c r="D1809" s="118"/>
      <c r="E1809" s="10"/>
      <c r="F1809" s="10"/>
      <c r="G1809" s="10"/>
      <c r="H1809" s="22"/>
      <c r="I1809" s="22"/>
      <c r="J1809" s="123"/>
      <c r="K1809" s="124"/>
      <c r="L1809" s="7"/>
    </row>
    <row r="1810" spans="1:12" x14ac:dyDescent="0.2">
      <c r="A1810" s="15"/>
      <c r="B1810" s="15"/>
      <c r="C1810" s="15"/>
      <c r="D1810" s="118"/>
      <c r="E1810" s="10"/>
      <c r="F1810" s="10"/>
      <c r="G1810" s="10"/>
      <c r="H1810" s="22"/>
      <c r="I1810" s="22"/>
      <c r="J1810" s="123"/>
      <c r="K1810" s="124"/>
      <c r="L1810" s="7"/>
    </row>
    <row r="1811" spans="1:12" x14ac:dyDescent="0.2">
      <c r="A1811" s="15"/>
      <c r="B1811" s="15"/>
      <c r="C1811" s="15"/>
      <c r="D1811" s="118"/>
      <c r="E1811" s="10"/>
      <c r="F1811" s="10"/>
      <c r="G1811" s="10"/>
      <c r="H1811" s="22"/>
      <c r="I1811" s="22"/>
      <c r="J1811" s="123"/>
      <c r="K1811" s="124"/>
      <c r="L1811" s="7"/>
    </row>
    <row r="1812" spans="1:12" x14ac:dyDescent="0.2">
      <c r="A1812" s="15"/>
      <c r="B1812" s="15"/>
      <c r="C1812" s="15"/>
      <c r="D1812" s="118"/>
      <c r="E1812" s="10"/>
      <c r="F1812" s="10"/>
      <c r="G1812" s="10"/>
      <c r="H1812" s="22"/>
      <c r="I1812" s="22"/>
      <c r="J1812" s="123"/>
      <c r="K1812" s="124"/>
      <c r="L1812" s="7"/>
    </row>
    <row r="1813" spans="1:12" x14ac:dyDescent="0.2">
      <c r="A1813" s="15"/>
      <c r="B1813" s="15"/>
      <c r="C1813" s="15"/>
      <c r="D1813" s="118"/>
      <c r="E1813" s="10"/>
      <c r="F1813" s="10"/>
      <c r="G1813" s="10"/>
      <c r="H1813" s="22"/>
      <c r="I1813" s="22"/>
      <c r="J1813" s="123"/>
      <c r="K1813" s="124"/>
      <c r="L1813" s="7"/>
    </row>
    <row r="1814" spans="1:12" x14ac:dyDescent="0.2">
      <c r="A1814" s="15"/>
      <c r="B1814" s="15"/>
      <c r="C1814" s="15"/>
      <c r="D1814" s="118"/>
      <c r="E1814" s="10"/>
      <c r="F1814" s="10"/>
      <c r="G1814" s="10"/>
      <c r="H1814" s="22"/>
      <c r="I1814" s="22"/>
      <c r="J1814" s="123"/>
      <c r="K1814" s="124"/>
      <c r="L1814" s="7"/>
    </row>
    <row r="1815" spans="1:12" x14ac:dyDescent="0.2">
      <c r="A1815" s="15"/>
      <c r="B1815" s="15"/>
      <c r="C1815" s="15"/>
      <c r="D1815" s="118"/>
      <c r="E1815" s="10"/>
      <c r="F1815" s="10"/>
      <c r="G1815" s="10"/>
      <c r="H1815" s="22"/>
      <c r="I1815" s="22"/>
      <c r="J1815" s="123"/>
      <c r="K1815" s="124"/>
      <c r="L1815" s="7"/>
    </row>
    <row r="1816" spans="1:12" x14ac:dyDescent="0.2">
      <c r="A1816" s="15"/>
      <c r="B1816" s="15"/>
      <c r="C1816" s="15"/>
      <c r="D1816" s="118"/>
      <c r="E1816" s="10"/>
      <c r="F1816" s="10"/>
      <c r="G1816" s="10"/>
      <c r="H1816" s="22"/>
      <c r="I1816" s="22"/>
      <c r="J1816" s="123"/>
      <c r="K1816" s="124"/>
      <c r="L1816" s="7"/>
    </row>
    <row r="1817" spans="1:12" x14ac:dyDescent="0.2">
      <c r="A1817" s="15"/>
      <c r="B1817" s="15"/>
      <c r="C1817" s="15"/>
      <c r="D1817" s="118"/>
      <c r="E1817" s="10"/>
      <c r="F1817" s="10"/>
      <c r="G1817" s="10"/>
      <c r="H1817" s="22"/>
      <c r="I1817" s="22"/>
      <c r="J1817" s="123"/>
      <c r="K1817" s="124"/>
      <c r="L1817" s="7"/>
    </row>
    <row r="1818" spans="1:12" x14ac:dyDescent="0.2">
      <c r="A1818" s="15"/>
      <c r="B1818" s="15"/>
      <c r="C1818" s="15"/>
      <c r="D1818" s="118"/>
      <c r="E1818" s="10"/>
      <c r="F1818" s="10"/>
      <c r="G1818" s="10"/>
      <c r="H1818" s="22"/>
      <c r="I1818" s="22"/>
      <c r="J1818" s="123"/>
      <c r="K1818" s="124"/>
      <c r="L1818" s="7"/>
    </row>
    <row r="1819" spans="1:12" x14ac:dyDescent="0.2">
      <c r="A1819" s="15"/>
      <c r="B1819" s="15"/>
      <c r="C1819" s="15"/>
      <c r="D1819" s="118"/>
      <c r="E1819" s="10"/>
      <c r="F1819" s="10"/>
      <c r="G1819" s="10"/>
      <c r="H1819" s="22"/>
      <c r="I1819" s="22"/>
      <c r="J1819" s="123"/>
      <c r="K1819" s="124"/>
      <c r="L1819" s="7"/>
    </row>
    <row r="1820" spans="1:12" x14ac:dyDescent="0.2">
      <c r="A1820" s="15"/>
      <c r="B1820" s="15"/>
      <c r="C1820" s="15"/>
      <c r="D1820" s="118"/>
      <c r="E1820" s="10"/>
      <c r="F1820" s="10"/>
      <c r="G1820" s="10"/>
      <c r="H1820" s="22"/>
      <c r="I1820" s="22"/>
      <c r="J1820" s="123"/>
      <c r="K1820" s="124"/>
      <c r="L1820" s="7"/>
    </row>
    <row r="1821" spans="1:12" x14ac:dyDescent="0.2">
      <c r="A1821" s="15"/>
      <c r="B1821" s="15"/>
      <c r="C1821" s="15"/>
      <c r="D1821" s="118"/>
      <c r="E1821" s="10"/>
      <c r="F1821" s="10"/>
      <c r="G1821" s="10"/>
      <c r="H1821" s="22"/>
      <c r="I1821" s="22"/>
      <c r="J1821" s="123"/>
      <c r="K1821" s="124"/>
      <c r="L1821" s="7"/>
    </row>
    <row r="1822" spans="1:12" x14ac:dyDescent="0.2">
      <c r="A1822" s="15"/>
      <c r="B1822" s="15"/>
      <c r="C1822" s="15"/>
      <c r="D1822" s="118"/>
      <c r="E1822" s="10"/>
      <c r="F1822" s="10"/>
      <c r="G1822" s="10"/>
      <c r="H1822" s="22"/>
      <c r="I1822" s="22"/>
      <c r="J1822" s="123"/>
      <c r="K1822" s="124"/>
      <c r="L1822" s="7"/>
    </row>
    <row r="1823" spans="1:12" x14ac:dyDescent="0.2">
      <c r="A1823" s="15"/>
      <c r="B1823" s="15"/>
      <c r="C1823" s="15"/>
      <c r="D1823" s="118"/>
      <c r="E1823" s="10"/>
      <c r="F1823" s="10"/>
      <c r="G1823" s="10"/>
      <c r="H1823" s="22"/>
      <c r="I1823" s="22"/>
      <c r="J1823" s="123"/>
      <c r="K1823" s="124"/>
      <c r="L1823" s="7"/>
    </row>
    <row r="1824" spans="1:12" x14ac:dyDescent="0.2">
      <c r="A1824" s="15"/>
      <c r="B1824" s="15"/>
      <c r="C1824" s="15"/>
      <c r="D1824" s="118"/>
      <c r="E1824" s="10"/>
      <c r="F1824" s="10"/>
      <c r="G1824" s="10"/>
      <c r="H1824" s="22"/>
      <c r="I1824" s="22"/>
      <c r="J1824" s="123"/>
      <c r="K1824" s="124"/>
      <c r="L1824" s="7"/>
    </row>
    <row r="1825" spans="1:12" x14ac:dyDescent="0.2">
      <c r="A1825" s="15"/>
      <c r="B1825" s="15"/>
      <c r="C1825" s="15"/>
      <c r="D1825" s="118"/>
      <c r="E1825" s="10"/>
      <c r="F1825" s="10"/>
      <c r="G1825" s="10"/>
      <c r="H1825" s="22"/>
      <c r="I1825" s="22"/>
      <c r="J1825" s="123"/>
      <c r="K1825" s="124"/>
      <c r="L1825" s="7"/>
    </row>
    <row r="1826" spans="1:12" x14ac:dyDescent="0.2">
      <c r="A1826" s="15"/>
      <c r="B1826" s="15"/>
      <c r="C1826" s="15"/>
      <c r="D1826" s="118"/>
      <c r="E1826" s="10"/>
      <c r="F1826" s="10"/>
      <c r="G1826" s="10"/>
      <c r="H1826" s="22"/>
      <c r="I1826" s="22"/>
      <c r="J1826" s="123"/>
      <c r="K1826" s="124"/>
      <c r="L1826" s="7"/>
    </row>
    <row r="1827" spans="1:12" x14ac:dyDescent="0.2">
      <c r="A1827" s="15"/>
      <c r="B1827" s="15"/>
      <c r="C1827" s="15"/>
      <c r="D1827" s="118"/>
      <c r="E1827" s="10"/>
      <c r="F1827" s="10"/>
      <c r="G1827" s="10"/>
      <c r="H1827" s="22"/>
      <c r="I1827" s="22"/>
      <c r="J1827" s="123"/>
      <c r="K1827" s="124"/>
      <c r="L1827" s="7"/>
    </row>
    <row r="1828" spans="1:12" x14ac:dyDescent="0.2">
      <c r="A1828" s="15"/>
      <c r="B1828" s="15"/>
      <c r="C1828" s="15"/>
      <c r="D1828" s="118"/>
      <c r="E1828" s="10"/>
      <c r="F1828" s="10"/>
      <c r="G1828" s="10"/>
      <c r="H1828" s="22"/>
      <c r="I1828" s="22"/>
      <c r="J1828" s="123"/>
      <c r="K1828" s="124"/>
      <c r="L1828" s="7"/>
    </row>
    <row r="1829" spans="1:12" x14ac:dyDescent="0.2">
      <c r="A1829" s="15"/>
      <c r="B1829" s="15"/>
      <c r="C1829" s="15"/>
      <c r="D1829" s="118"/>
      <c r="E1829" s="10"/>
      <c r="F1829" s="10"/>
      <c r="G1829" s="10"/>
      <c r="H1829" s="22"/>
      <c r="I1829" s="22"/>
      <c r="J1829" s="123"/>
      <c r="K1829" s="124"/>
      <c r="L1829" s="7"/>
    </row>
    <row r="1830" spans="1:12" x14ac:dyDescent="0.2">
      <c r="A1830" s="15"/>
      <c r="B1830" s="15"/>
      <c r="C1830" s="15"/>
      <c r="D1830" s="118"/>
      <c r="E1830" s="10"/>
      <c r="F1830" s="10"/>
      <c r="G1830" s="10"/>
      <c r="H1830" s="22"/>
      <c r="I1830" s="22"/>
      <c r="J1830" s="123"/>
      <c r="K1830" s="124"/>
      <c r="L1830" s="7"/>
    </row>
    <row r="1831" spans="1:12" x14ac:dyDescent="0.2">
      <c r="A1831" s="15"/>
      <c r="B1831" s="15"/>
      <c r="C1831" s="15"/>
      <c r="D1831" s="118"/>
      <c r="E1831" s="10"/>
      <c r="F1831" s="10"/>
      <c r="G1831" s="10"/>
      <c r="H1831" s="22"/>
      <c r="I1831" s="22"/>
      <c r="J1831" s="123"/>
      <c r="K1831" s="124"/>
      <c r="L1831" s="7"/>
    </row>
    <row r="1832" spans="1:12" x14ac:dyDescent="0.2">
      <c r="A1832" s="15"/>
      <c r="B1832" s="15"/>
      <c r="C1832" s="15"/>
      <c r="D1832" s="118"/>
      <c r="E1832" s="10"/>
      <c r="F1832" s="10"/>
      <c r="G1832" s="10"/>
      <c r="H1832" s="22"/>
      <c r="I1832" s="22"/>
      <c r="J1832" s="123"/>
      <c r="K1832" s="124"/>
      <c r="L1832" s="7"/>
    </row>
    <row r="1833" spans="1:12" x14ac:dyDescent="0.2">
      <c r="A1833" s="15"/>
      <c r="B1833" s="15"/>
      <c r="C1833" s="15"/>
      <c r="D1833" s="118"/>
      <c r="E1833" s="10"/>
      <c r="F1833" s="10"/>
      <c r="G1833" s="10"/>
      <c r="H1833" s="22"/>
      <c r="I1833" s="22"/>
      <c r="J1833" s="123"/>
      <c r="K1833" s="124"/>
      <c r="L1833" s="7"/>
    </row>
    <row r="1834" spans="1:12" x14ac:dyDescent="0.2">
      <c r="A1834" s="15"/>
      <c r="B1834" s="15"/>
      <c r="C1834" s="15"/>
      <c r="D1834" s="118"/>
      <c r="E1834" s="10"/>
      <c r="F1834" s="10"/>
      <c r="G1834" s="10"/>
      <c r="H1834" s="22"/>
      <c r="I1834" s="22"/>
      <c r="J1834" s="123"/>
      <c r="K1834" s="124"/>
      <c r="L1834" s="7"/>
    </row>
    <row r="1835" spans="1:12" x14ac:dyDescent="0.2">
      <c r="A1835" s="15"/>
      <c r="B1835" s="15"/>
      <c r="C1835" s="15"/>
      <c r="D1835" s="118"/>
      <c r="E1835" s="10"/>
      <c r="F1835" s="10"/>
      <c r="G1835" s="10"/>
      <c r="H1835" s="22"/>
      <c r="I1835" s="22"/>
      <c r="J1835" s="123"/>
      <c r="K1835" s="124"/>
      <c r="L1835" s="7"/>
    </row>
    <row r="1836" spans="1:12" x14ac:dyDescent="0.2">
      <c r="A1836" s="15"/>
      <c r="B1836" s="15"/>
      <c r="C1836" s="15"/>
      <c r="D1836" s="118"/>
      <c r="E1836" s="10"/>
      <c r="F1836" s="10"/>
      <c r="G1836" s="10"/>
      <c r="H1836" s="22"/>
      <c r="I1836" s="22"/>
      <c r="J1836" s="123"/>
      <c r="K1836" s="124"/>
      <c r="L1836" s="7"/>
    </row>
    <row r="1837" spans="1:12" x14ac:dyDescent="0.2">
      <c r="A1837" s="15"/>
      <c r="B1837" s="15"/>
      <c r="C1837" s="15"/>
      <c r="D1837" s="118"/>
      <c r="E1837" s="10"/>
      <c r="F1837" s="10"/>
      <c r="G1837" s="10"/>
      <c r="H1837" s="22"/>
      <c r="I1837" s="22"/>
      <c r="J1837" s="123"/>
      <c r="K1837" s="124"/>
      <c r="L1837" s="7"/>
    </row>
    <row r="1838" spans="1:12" x14ac:dyDescent="0.2">
      <c r="A1838" s="15"/>
      <c r="B1838" s="15"/>
      <c r="C1838" s="15"/>
      <c r="D1838" s="118"/>
      <c r="E1838" s="10"/>
      <c r="F1838" s="10"/>
      <c r="G1838" s="10"/>
      <c r="H1838" s="22"/>
      <c r="I1838" s="22"/>
      <c r="J1838" s="123"/>
      <c r="K1838" s="124"/>
      <c r="L1838" s="7"/>
    </row>
    <row r="1839" spans="1:12" x14ac:dyDescent="0.2">
      <c r="A1839" s="15"/>
      <c r="B1839" s="15"/>
      <c r="C1839" s="15"/>
      <c r="D1839" s="118"/>
      <c r="E1839" s="10"/>
      <c r="F1839" s="10"/>
      <c r="G1839" s="10"/>
      <c r="H1839" s="22"/>
      <c r="I1839" s="22"/>
      <c r="J1839" s="123"/>
      <c r="K1839" s="124"/>
      <c r="L1839" s="7"/>
    </row>
    <row r="1840" spans="1:12" x14ac:dyDescent="0.2">
      <c r="A1840" s="15"/>
      <c r="B1840" s="15"/>
      <c r="C1840" s="15"/>
      <c r="D1840" s="118"/>
      <c r="E1840" s="10"/>
      <c r="F1840" s="10"/>
      <c r="G1840" s="10"/>
      <c r="H1840" s="22"/>
      <c r="I1840" s="22"/>
      <c r="J1840" s="123"/>
      <c r="K1840" s="124"/>
      <c r="L1840" s="7"/>
    </row>
    <row r="1841" spans="1:12" x14ac:dyDescent="0.2">
      <c r="A1841" s="15"/>
      <c r="B1841" s="15"/>
      <c r="C1841" s="15"/>
      <c r="D1841" s="118"/>
      <c r="E1841" s="10"/>
      <c r="F1841" s="10"/>
      <c r="G1841" s="10"/>
      <c r="H1841" s="22"/>
      <c r="I1841" s="22"/>
      <c r="J1841" s="123"/>
      <c r="K1841" s="124"/>
      <c r="L1841" s="7"/>
    </row>
    <row r="1842" spans="1:12" x14ac:dyDescent="0.2">
      <c r="A1842" s="15"/>
      <c r="B1842" s="15"/>
      <c r="C1842" s="15"/>
      <c r="D1842" s="118"/>
      <c r="E1842" s="10"/>
      <c r="F1842" s="10"/>
      <c r="G1842" s="10"/>
      <c r="H1842" s="22"/>
      <c r="I1842" s="22"/>
      <c r="J1842" s="123"/>
      <c r="K1842" s="124"/>
      <c r="L1842" s="7"/>
    </row>
    <row r="1843" spans="1:12" x14ac:dyDescent="0.2">
      <c r="A1843" s="15"/>
      <c r="B1843" s="15"/>
      <c r="C1843" s="15"/>
      <c r="D1843" s="118"/>
      <c r="E1843" s="10"/>
      <c r="F1843" s="10"/>
      <c r="G1843" s="10"/>
      <c r="H1843" s="22"/>
      <c r="I1843" s="22"/>
      <c r="J1843" s="123"/>
      <c r="K1843" s="124"/>
      <c r="L1843" s="7"/>
    </row>
    <row r="1844" spans="1:12" x14ac:dyDescent="0.2">
      <c r="A1844" s="15"/>
      <c r="B1844" s="15"/>
      <c r="C1844" s="15"/>
      <c r="D1844" s="118"/>
      <c r="E1844" s="10"/>
      <c r="F1844" s="10"/>
      <c r="G1844" s="10"/>
      <c r="H1844" s="22"/>
      <c r="I1844" s="22"/>
      <c r="J1844" s="123"/>
      <c r="K1844" s="124"/>
      <c r="L1844" s="7"/>
    </row>
    <row r="1845" spans="1:12" x14ac:dyDescent="0.2">
      <c r="A1845" s="15"/>
      <c r="B1845" s="15"/>
      <c r="C1845" s="15"/>
      <c r="D1845" s="118"/>
      <c r="E1845" s="10"/>
      <c r="F1845" s="10"/>
      <c r="G1845" s="10"/>
      <c r="H1845" s="22"/>
      <c r="I1845" s="22"/>
      <c r="J1845" s="123"/>
      <c r="K1845" s="124"/>
      <c r="L1845" s="7"/>
    </row>
    <row r="1846" spans="1:12" x14ac:dyDescent="0.2">
      <c r="A1846" s="15"/>
      <c r="B1846" s="15"/>
      <c r="C1846" s="15"/>
      <c r="D1846" s="118"/>
      <c r="E1846" s="10"/>
      <c r="F1846" s="10"/>
      <c r="G1846" s="10"/>
      <c r="H1846" s="22"/>
      <c r="I1846" s="22"/>
      <c r="J1846" s="123"/>
      <c r="K1846" s="124"/>
      <c r="L1846" s="7"/>
    </row>
    <row r="1847" spans="1:12" x14ac:dyDescent="0.2">
      <c r="A1847" s="15"/>
      <c r="B1847" s="15"/>
      <c r="C1847" s="15"/>
      <c r="D1847" s="118"/>
      <c r="E1847" s="10"/>
      <c r="F1847" s="10"/>
      <c r="G1847" s="10"/>
      <c r="H1847" s="22"/>
      <c r="I1847" s="22"/>
      <c r="J1847" s="123"/>
      <c r="K1847" s="124"/>
      <c r="L1847" s="7"/>
    </row>
    <row r="1848" spans="1:12" x14ac:dyDescent="0.2">
      <c r="A1848" s="15"/>
      <c r="B1848" s="15"/>
      <c r="C1848" s="15"/>
      <c r="D1848" s="118"/>
      <c r="E1848" s="10"/>
      <c r="F1848" s="10"/>
      <c r="G1848" s="10"/>
      <c r="H1848" s="22"/>
      <c r="I1848" s="22"/>
      <c r="J1848" s="123"/>
      <c r="K1848" s="124"/>
      <c r="L1848" s="7"/>
    </row>
    <row r="1849" spans="1:12" x14ac:dyDescent="0.2">
      <c r="A1849" s="15"/>
      <c r="B1849" s="15"/>
      <c r="C1849" s="15"/>
      <c r="D1849" s="118"/>
      <c r="E1849" s="10"/>
      <c r="F1849" s="10"/>
      <c r="G1849" s="10"/>
      <c r="H1849" s="22"/>
      <c r="I1849" s="22"/>
      <c r="J1849" s="123"/>
      <c r="K1849" s="124"/>
      <c r="L1849" s="7"/>
    </row>
    <row r="1850" spans="1:12" x14ac:dyDescent="0.2">
      <c r="A1850" s="15"/>
      <c r="B1850" s="15"/>
      <c r="C1850" s="15"/>
      <c r="D1850" s="118"/>
      <c r="E1850" s="10"/>
      <c r="F1850" s="10"/>
      <c r="G1850" s="10"/>
      <c r="H1850" s="22"/>
      <c r="I1850" s="22"/>
      <c r="J1850" s="123"/>
      <c r="K1850" s="124"/>
      <c r="L1850" s="7"/>
    </row>
    <row r="1851" spans="1:12" x14ac:dyDescent="0.2">
      <c r="A1851" s="15"/>
      <c r="B1851" s="15"/>
      <c r="C1851" s="15"/>
      <c r="D1851" s="118"/>
      <c r="E1851" s="10"/>
      <c r="F1851" s="10"/>
      <c r="G1851" s="10"/>
      <c r="H1851" s="22"/>
      <c r="I1851" s="22"/>
      <c r="J1851" s="123"/>
      <c r="K1851" s="124"/>
      <c r="L1851" s="7"/>
    </row>
    <row r="1852" spans="1:12" x14ac:dyDescent="0.2">
      <c r="A1852" s="15"/>
      <c r="B1852" s="15"/>
      <c r="C1852" s="15"/>
      <c r="D1852" s="118"/>
      <c r="E1852" s="10"/>
      <c r="F1852" s="10"/>
      <c r="G1852" s="10"/>
      <c r="H1852" s="22"/>
      <c r="I1852" s="22"/>
      <c r="J1852" s="123"/>
      <c r="K1852" s="124"/>
      <c r="L1852" s="7"/>
    </row>
    <row r="1853" spans="1:12" x14ac:dyDescent="0.2">
      <c r="A1853" s="15"/>
      <c r="B1853" s="15"/>
      <c r="C1853" s="15"/>
      <c r="D1853" s="118"/>
      <c r="E1853" s="10"/>
      <c r="F1853" s="10"/>
      <c r="G1853" s="10"/>
      <c r="H1853" s="22"/>
      <c r="I1853" s="22"/>
      <c r="J1853" s="123"/>
      <c r="K1853" s="124"/>
      <c r="L1853" s="7"/>
    </row>
    <row r="1854" spans="1:12" x14ac:dyDescent="0.2">
      <c r="A1854" s="15"/>
      <c r="B1854" s="15"/>
      <c r="C1854" s="15"/>
      <c r="D1854" s="118"/>
      <c r="E1854" s="10"/>
      <c r="F1854" s="10"/>
      <c r="G1854" s="10"/>
      <c r="H1854" s="22"/>
      <c r="I1854" s="22"/>
      <c r="J1854" s="123"/>
      <c r="K1854" s="124"/>
      <c r="L1854" s="7"/>
    </row>
    <row r="1855" spans="1:12" x14ac:dyDescent="0.2">
      <c r="A1855" s="15"/>
      <c r="B1855" s="15"/>
      <c r="C1855" s="15"/>
      <c r="D1855" s="118"/>
      <c r="E1855" s="10"/>
      <c r="F1855" s="10"/>
      <c r="G1855" s="10"/>
      <c r="H1855" s="22"/>
      <c r="I1855" s="22"/>
      <c r="J1855" s="123"/>
      <c r="K1855" s="124"/>
      <c r="L1855" s="7"/>
    </row>
    <row r="1856" spans="1:12" x14ac:dyDescent="0.2">
      <c r="A1856" s="15"/>
      <c r="B1856" s="15"/>
      <c r="C1856" s="15"/>
      <c r="D1856" s="118"/>
      <c r="E1856" s="10"/>
      <c r="F1856" s="10"/>
      <c r="G1856" s="10"/>
      <c r="H1856" s="22"/>
      <c r="I1856" s="22"/>
      <c r="J1856" s="123"/>
      <c r="K1856" s="124"/>
      <c r="L1856" s="7"/>
    </row>
    <row r="1857" spans="1:12" x14ac:dyDescent="0.2">
      <c r="A1857" s="15"/>
      <c r="B1857" s="15"/>
      <c r="C1857" s="15"/>
      <c r="D1857" s="118"/>
      <c r="E1857" s="10"/>
      <c r="F1857" s="10"/>
      <c r="G1857" s="10"/>
      <c r="H1857" s="22"/>
      <c r="I1857" s="22"/>
      <c r="J1857" s="123"/>
      <c r="K1857" s="124"/>
      <c r="L1857" s="7"/>
    </row>
    <row r="1858" spans="1:12" x14ac:dyDescent="0.2">
      <c r="A1858" s="15"/>
      <c r="B1858" s="15"/>
      <c r="C1858" s="15"/>
      <c r="D1858" s="118"/>
      <c r="E1858" s="10"/>
      <c r="F1858" s="10"/>
      <c r="G1858" s="10"/>
      <c r="H1858" s="22"/>
      <c r="I1858" s="22"/>
      <c r="J1858" s="123"/>
      <c r="K1858" s="124"/>
      <c r="L1858" s="7"/>
    </row>
    <row r="1859" spans="1:12" x14ac:dyDescent="0.2">
      <c r="A1859" s="15"/>
      <c r="B1859" s="15"/>
      <c r="C1859" s="15"/>
      <c r="D1859" s="118"/>
      <c r="E1859" s="10"/>
      <c r="F1859" s="10"/>
      <c r="G1859" s="10"/>
      <c r="H1859" s="22"/>
      <c r="I1859" s="22"/>
      <c r="J1859" s="123"/>
      <c r="K1859" s="124"/>
      <c r="L1859" s="7"/>
    </row>
    <row r="1860" spans="1:12" x14ac:dyDescent="0.2">
      <c r="A1860" s="15"/>
      <c r="B1860" s="15"/>
      <c r="C1860" s="15"/>
      <c r="D1860" s="118"/>
      <c r="E1860" s="10"/>
      <c r="F1860" s="10"/>
      <c r="G1860" s="10"/>
      <c r="H1860" s="22"/>
      <c r="I1860" s="22"/>
      <c r="J1860" s="123"/>
      <c r="K1860" s="124"/>
      <c r="L1860" s="7"/>
    </row>
    <row r="1861" spans="1:12" x14ac:dyDescent="0.2">
      <c r="A1861" s="15"/>
      <c r="B1861" s="15"/>
      <c r="C1861" s="15"/>
      <c r="D1861" s="118"/>
      <c r="E1861" s="10"/>
      <c r="F1861" s="10"/>
      <c r="G1861" s="10"/>
      <c r="H1861" s="22"/>
      <c r="I1861" s="22"/>
      <c r="J1861" s="123"/>
      <c r="K1861" s="124"/>
      <c r="L1861" s="7"/>
    </row>
    <row r="1862" spans="1:12" x14ac:dyDescent="0.2">
      <c r="A1862" s="15"/>
      <c r="B1862" s="15"/>
      <c r="C1862" s="15"/>
      <c r="D1862" s="118"/>
      <c r="E1862" s="10"/>
      <c r="F1862" s="10"/>
      <c r="G1862" s="10"/>
      <c r="H1862" s="22"/>
      <c r="I1862" s="22"/>
      <c r="J1862" s="123"/>
      <c r="K1862" s="124"/>
      <c r="L1862" s="7"/>
    </row>
    <row r="1863" spans="1:12" x14ac:dyDescent="0.2">
      <c r="A1863" s="15"/>
      <c r="B1863" s="15"/>
      <c r="C1863" s="15"/>
      <c r="D1863" s="118"/>
      <c r="E1863" s="10"/>
      <c r="F1863" s="10"/>
      <c r="G1863" s="10"/>
      <c r="H1863" s="22"/>
      <c r="I1863" s="22"/>
      <c r="J1863" s="123"/>
      <c r="K1863" s="124"/>
      <c r="L1863" s="7"/>
    </row>
    <row r="1864" spans="1:12" x14ac:dyDescent="0.2">
      <c r="A1864" s="15"/>
      <c r="B1864" s="15"/>
      <c r="C1864" s="15"/>
      <c r="D1864" s="118"/>
      <c r="E1864" s="10"/>
      <c r="F1864" s="10"/>
      <c r="G1864" s="10"/>
      <c r="H1864" s="22"/>
      <c r="I1864" s="22"/>
      <c r="J1864" s="123"/>
      <c r="K1864" s="124"/>
      <c r="L1864" s="7"/>
    </row>
    <row r="1865" spans="1:12" x14ac:dyDescent="0.2">
      <c r="A1865" s="15"/>
      <c r="B1865" s="15"/>
      <c r="C1865" s="15"/>
      <c r="D1865" s="118"/>
      <c r="E1865" s="10"/>
      <c r="F1865" s="10"/>
      <c r="G1865" s="10"/>
      <c r="H1865" s="22"/>
      <c r="I1865" s="22"/>
      <c r="J1865" s="123"/>
      <c r="K1865" s="124"/>
      <c r="L1865" s="7"/>
    </row>
    <row r="1866" spans="1:12" x14ac:dyDescent="0.2">
      <c r="A1866" s="15"/>
      <c r="B1866" s="15"/>
      <c r="C1866" s="15"/>
      <c r="D1866" s="118"/>
      <c r="E1866" s="10"/>
      <c r="F1866" s="10"/>
      <c r="G1866" s="10"/>
      <c r="H1866" s="22"/>
      <c r="I1866" s="22"/>
      <c r="J1866" s="123"/>
      <c r="K1866" s="124"/>
      <c r="L1866" s="7"/>
    </row>
    <row r="1867" spans="1:12" x14ac:dyDescent="0.2">
      <c r="A1867" s="15"/>
      <c r="B1867" s="15"/>
      <c r="C1867" s="15"/>
      <c r="D1867" s="118"/>
      <c r="E1867" s="10"/>
      <c r="F1867" s="10"/>
      <c r="G1867" s="10"/>
      <c r="H1867" s="22"/>
      <c r="I1867" s="22"/>
      <c r="J1867" s="123"/>
      <c r="K1867" s="124"/>
      <c r="L1867" s="7"/>
    </row>
    <row r="1868" spans="1:12" x14ac:dyDescent="0.2">
      <c r="A1868" s="15"/>
      <c r="B1868" s="15"/>
      <c r="C1868" s="15"/>
      <c r="D1868" s="118"/>
      <c r="E1868" s="10"/>
      <c r="F1868" s="10"/>
      <c r="G1868" s="10"/>
      <c r="H1868" s="22"/>
      <c r="I1868" s="22"/>
      <c r="J1868" s="123"/>
      <c r="K1868" s="124"/>
      <c r="L1868" s="7"/>
    </row>
    <row r="1869" spans="1:12" x14ac:dyDescent="0.2">
      <c r="A1869" s="15"/>
      <c r="B1869" s="15"/>
      <c r="C1869" s="15"/>
      <c r="D1869" s="118"/>
      <c r="E1869" s="10"/>
      <c r="F1869" s="10"/>
      <c r="G1869" s="10"/>
      <c r="H1869" s="22"/>
      <c r="I1869" s="22"/>
      <c r="J1869" s="123"/>
      <c r="K1869" s="124"/>
      <c r="L1869" s="7"/>
    </row>
    <row r="1870" spans="1:12" x14ac:dyDescent="0.2">
      <c r="A1870" s="15"/>
      <c r="B1870" s="15"/>
      <c r="C1870" s="15"/>
      <c r="D1870" s="118"/>
      <c r="E1870" s="10"/>
      <c r="F1870" s="10"/>
      <c r="G1870" s="10"/>
      <c r="H1870" s="22"/>
      <c r="I1870" s="22"/>
      <c r="J1870" s="123"/>
      <c r="K1870" s="124"/>
      <c r="L1870" s="7"/>
    </row>
    <row r="1871" spans="1:12" x14ac:dyDescent="0.2">
      <c r="A1871" s="15"/>
      <c r="B1871" s="15"/>
      <c r="C1871" s="15"/>
      <c r="D1871" s="118"/>
      <c r="E1871" s="10"/>
      <c r="F1871" s="10"/>
      <c r="G1871" s="10"/>
      <c r="H1871" s="22"/>
      <c r="I1871" s="22"/>
      <c r="J1871" s="123"/>
      <c r="K1871" s="124"/>
      <c r="L1871" s="7"/>
    </row>
    <row r="1872" spans="1:12" x14ac:dyDescent="0.2">
      <c r="A1872" s="15"/>
      <c r="B1872" s="15"/>
      <c r="C1872" s="15"/>
      <c r="D1872" s="118"/>
      <c r="E1872" s="10"/>
      <c r="F1872" s="10"/>
      <c r="G1872" s="10"/>
      <c r="H1872" s="22"/>
      <c r="I1872" s="22"/>
      <c r="J1872" s="123"/>
      <c r="K1872" s="124"/>
      <c r="L1872" s="7"/>
    </row>
    <row r="1873" spans="1:12" x14ac:dyDescent="0.2">
      <c r="A1873" s="15"/>
      <c r="B1873" s="15"/>
      <c r="C1873" s="15"/>
      <c r="D1873" s="118"/>
      <c r="E1873" s="10"/>
      <c r="F1873" s="10"/>
      <c r="G1873" s="10"/>
      <c r="H1873" s="22"/>
      <c r="I1873" s="22"/>
      <c r="J1873" s="123"/>
      <c r="K1873" s="124"/>
      <c r="L1873" s="7"/>
    </row>
    <row r="1874" spans="1:12" x14ac:dyDescent="0.2">
      <c r="A1874" s="15"/>
      <c r="B1874" s="15"/>
      <c r="C1874" s="15"/>
      <c r="D1874" s="118"/>
      <c r="E1874" s="10"/>
      <c r="F1874" s="10"/>
      <c r="G1874" s="10"/>
      <c r="H1874" s="22"/>
      <c r="I1874" s="22"/>
      <c r="J1874" s="123"/>
      <c r="K1874" s="124"/>
      <c r="L1874" s="7"/>
    </row>
    <row r="1875" spans="1:12" x14ac:dyDescent="0.2">
      <c r="A1875" s="15"/>
      <c r="B1875" s="15"/>
      <c r="C1875" s="15"/>
      <c r="D1875" s="118"/>
      <c r="E1875" s="10"/>
      <c r="F1875" s="10"/>
      <c r="G1875" s="10"/>
      <c r="H1875" s="22"/>
      <c r="I1875" s="22"/>
      <c r="J1875" s="123"/>
      <c r="K1875" s="124"/>
      <c r="L1875" s="7"/>
    </row>
    <row r="1876" spans="1:12" x14ac:dyDescent="0.2">
      <c r="A1876" s="15"/>
      <c r="B1876" s="15"/>
      <c r="C1876" s="15"/>
      <c r="D1876" s="118"/>
      <c r="E1876" s="10"/>
      <c r="F1876" s="10"/>
      <c r="G1876" s="10"/>
      <c r="H1876" s="22"/>
      <c r="I1876" s="22"/>
      <c r="J1876" s="123"/>
      <c r="K1876" s="124"/>
      <c r="L1876" s="7"/>
    </row>
    <row r="1877" spans="1:12" x14ac:dyDescent="0.2">
      <c r="A1877" s="15"/>
      <c r="B1877" s="15"/>
      <c r="C1877" s="15"/>
      <c r="D1877" s="118"/>
      <c r="E1877" s="10"/>
      <c r="F1877" s="10"/>
      <c r="G1877" s="10"/>
      <c r="H1877" s="22"/>
      <c r="I1877" s="22"/>
      <c r="J1877" s="123"/>
      <c r="K1877" s="124"/>
      <c r="L1877" s="7"/>
    </row>
    <row r="1878" spans="1:12" x14ac:dyDescent="0.2">
      <c r="A1878" s="15"/>
      <c r="B1878" s="15"/>
      <c r="C1878" s="15"/>
      <c r="D1878" s="118"/>
      <c r="E1878" s="10"/>
      <c r="F1878" s="10"/>
      <c r="G1878" s="10"/>
      <c r="H1878" s="22"/>
      <c r="I1878" s="22"/>
      <c r="J1878" s="123"/>
      <c r="K1878" s="124"/>
      <c r="L1878" s="7"/>
    </row>
    <row r="1879" spans="1:12" x14ac:dyDescent="0.2">
      <c r="A1879" s="15"/>
      <c r="B1879" s="15"/>
      <c r="C1879" s="15"/>
      <c r="D1879" s="118"/>
      <c r="E1879" s="10"/>
      <c r="F1879" s="10"/>
      <c r="G1879" s="10"/>
      <c r="H1879" s="22"/>
      <c r="I1879" s="22"/>
      <c r="J1879" s="123"/>
      <c r="K1879" s="124"/>
      <c r="L1879" s="7"/>
    </row>
    <row r="1880" spans="1:12" x14ac:dyDescent="0.2">
      <c r="A1880" s="15"/>
      <c r="B1880" s="15"/>
      <c r="C1880" s="15"/>
      <c r="D1880" s="118"/>
      <c r="E1880" s="10"/>
      <c r="F1880" s="10"/>
      <c r="G1880" s="10"/>
      <c r="H1880" s="22"/>
      <c r="I1880" s="22"/>
      <c r="J1880" s="123"/>
      <c r="K1880" s="124"/>
      <c r="L1880" s="7"/>
    </row>
    <row r="1881" spans="1:12" x14ac:dyDescent="0.2">
      <c r="A1881" s="15"/>
      <c r="B1881" s="15"/>
      <c r="C1881" s="15"/>
      <c r="D1881" s="118"/>
      <c r="E1881" s="10"/>
      <c r="F1881" s="10"/>
      <c r="G1881" s="10"/>
      <c r="H1881" s="22"/>
      <c r="I1881" s="22"/>
      <c r="J1881" s="123"/>
      <c r="K1881" s="124"/>
      <c r="L1881" s="7"/>
    </row>
    <row r="1882" spans="1:12" x14ac:dyDescent="0.2">
      <c r="A1882" s="15"/>
      <c r="B1882" s="15"/>
      <c r="C1882" s="15"/>
      <c r="D1882" s="118"/>
      <c r="E1882" s="10"/>
      <c r="F1882" s="10"/>
      <c r="G1882" s="10"/>
      <c r="H1882" s="22"/>
      <c r="I1882" s="22"/>
      <c r="J1882" s="123"/>
      <c r="K1882" s="124"/>
      <c r="L1882" s="7"/>
    </row>
    <row r="1883" spans="1:12" x14ac:dyDescent="0.2">
      <c r="A1883" s="15"/>
      <c r="B1883" s="15"/>
      <c r="C1883" s="15"/>
      <c r="D1883" s="118"/>
      <c r="E1883" s="10"/>
      <c r="F1883" s="10"/>
      <c r="G1883" s="10"/>
      <c r="H1883" s="22"/>
      <c r="I1883" s="22"/>
      <c r="J1883" s="123"/>
      <c r="K1883" s="124"/>
      <c r="L1883" s="7"/>
    </row>
    <row r="1884" spans="1:12" x14ac:dyDescent="0.2">
      <c r="A1884" s="15"/>
      <c r="B1884" s="15"/>
      <c r="C1884" s="15"/>
      <c r="D1884" s="118"/>
      <c r="E1884" s="10"/>
      <c r="F1884" s="10"/>
      <c r="G1884" s="10"/>
      <c r="H1884" s="22"/>
      <c r="I1884" s="22"/>
      <c r="J1884" s="123"/>
      <c r="K1884" s="124"/>
      <c r="L1884" s="7"/>
    </row>
    <row r="1885" spans="1:12" x14ac:dyDescent="0.2">
      <c r="A1885" s="15"/>
      <c r="B1885" s="15"/>
      <c r="C1885" s="15"/>
      <c r="D1885" s="118"/>
      <c r="E1885" s="10"/>
      <c r="F1885" s="10"/>
      <c r="G1885" s="10"/>
      <c r="H1885" s="22"/>
      <c r="I1885" s="22"/>
      <c r="J1885" s="123"/>
      <c r="K1885" s="124"/>
      <c r="L1885" s="7"/>
    </row>
    <row r="1886" spans="1:12" x14ac:dyDescent="0.2">
      <c r="A1886" s="15"/>
      <c r="B1886" s="15"/>
      <c r="C1886" s="15"/>
      <c r="D1886" s="118"/>
      <c r="E1886" s="10"/>
      <c r="F1886" s="10"/>
      <c r="G1886" s="10"/>
      <c r="H1886" s="22"/>
      <c r="I1886" s="22"/>
      <c r="J1886" s="123"/>
      <c r="K1886" s="124"/>
      <c r="L1886" s="7"/>
    </row>
    <row r="1887" spans="1:12" x14ac:dyDescent="0.2">
      <c r="A1887" s="15"/>
      <c r="B1887" s="15"/>
      <c r="C1887" s="15"/>
      <c r="D1887" s="118"/>
      <c r="E1887" s="10"/>
      <c r="F1887" s="10"/>
      <c r="G1887" s="10"/>
      <c r="H1887" s="22"/>
      <c r="I1887" s="22"/>
      <c r="J1887" s="123"/>
      <c r="K1887" s="124"/>
      <c r="L1887" s="7"/>
    </row>
    <row r="1888" spans="1:12" x14ac:dyDescent="0.2">
      <c r="A1888" s="15"/>
      <c r="B1888" s="15"/>
      <c r="C1888" s="15"/>
      <c r="D1888" s="118"/>
      <c r="E1888" s="10"/>
      <c r="F1888" s="10"/>
      <c r="G1888" s="10"/>
      <c r="H1888" s="22"/>
      <c r="I1888" s="22"/>
      <c r="J1888" s="123"/>
      <c r="K1888" s="124"/>
      <c r="L1888" s="7"/>
    </row>
    <row r="1889" spans="1:12" x14ac:dyDescent="0.2">
      <c r="A1889" s="15"/>
      <c r="B1889" s="15"/>
      <c r="C1889" s="15"/>
      <c r="D1889" s="118"/>
      <c r="E1889" s="10"/>
      <c r="F1889" s="10"/>
      <c r="G1889" s="10"/>
      <c r="H1889" s="22"/>
      <c r="I1889" s="22"/>
      <c r="J1889" s="123"/>
      <c r="K1889" s="124"/>
      <c r="L1889" s="7"/>
    </row>
    <row r="1890" spans="1:12" x14ac:dyDescent="0.2">
      <c r="A1890" s="15"/>
      <c r="B1890" s="15"/>
      <c r="C1890" s="15"/>
      <c r="D1890" s="118"/>
      <c r="E1890" s="10"/>
      <c r="F1890" s="10"/>
      <c r="G1890" s="10"/>
      <c r="H1890" s="22"/>
      <c r="I1890" s="22"/>
      <c r="J1890" s="123"/>
      <c r="K1890" s="124"/>
      <c r="L1890" s="7"/>
    </row>
    <row r="1891" spans="1:12" x14ac:dyDescent="0.2">
      <c r="A1891" s="15"/>
      <c r="B1891" s="15"/>
      <c r="C1891" s="15"/>
      <c r="D1891" s="118"/>
      <c r="E1891" s="10"/>
      <c r="F1891" s="10"/>
      <c r="G1891" s="10"/>
      <c r="H1891" s="22"/>
      <c r="I1891" s="22"/>
      <c r="J1891" s="123"/>
      <c r="K1891" s="124"/>
      <c r="L1891" s="7"/>
    </row>
    <row r="1892" spans="1:12" x14ac:dyDescent="0.2">
      <c r="A1892" s="15"/>
      <c r="B1892" s="15"/>
      <c r="C1892" s="15"/>
      <c r="D1892" s="118"/>
      <c r="E1892" s="10"/>
      <c r="F1892" s="10"/>
      <c r="G1892" s="10"/>
      <c r="H1892" s="22"/>
      <c r="I1892" s="22"/>
      <c r="J1892" s="123"/>
      <c r="K1892" s="124"/>
      <c r="L1892" s="7"/>
    </row>
    <row r="1893" spans="1:12" x14ac:dyDescent="0.2">
      <c r="A1893" s="15"/>
      <c r="B1893" s="15"/>
      <c r="C1893" s="15"/>
      <c r="D1893" s="118"/>
      <c r="E1893" s="10"/>
      <c r="F1893" s="10"/>
      <c r="G1893" s="10"/>
      <c r="H1893" s="22"/>
      <c r="I1893" s="22"/>
      <c r="J1893" s="123"/>
      <c r="K1893" s="124"/>
      <c r="L1893" s="7"/>
    </row>
    <row r="1894" spans="1:12" x14ac:dyDescent="0.2">
      <c r="A1894" s="15"/>
      <c r="B1894" s="15"/>
      <c r="C1894" s="15"/>
      <c r="D1894" s="118"/>
      <c r="E1894" s="10"/>
      <c r="F1894" s="10"/>
      <c r="G1894" s="10"/>
      <c r="H1894" s="22"/>
      <c r="I1894" s="22"/>
      <c r="J1894" s="123"/>
      <c r="K1894" s="124"/>
      <c r="L1894" s="7"/>
    </row>
    <row r="1895" spans="1:12" x14ac:dyDescent="0.2">
      <c r="A1895" s="15"/>
      <c r="B1895" s="15"/>
      <c r="C1895" s="15"/>
      <c r="D1895" s="118"/>
      <c r="E1895" s="10"/>
      <c r="F1895" s="10"/>
      <c r="G1895" s="10"/>
      <c r="H1895" s="22"/>
      <c r="I1895" s="22"/>
      <c r="J1895" s="123"/>
      <c r="K1895" s="124"/>
      <c r="L1895" s="7"/>
    </row>
    <row r="1896" spans="1:12" x14ac:dyDescent="0.2">
      <c r="A1896" s="15"/>
      <c r="B1896" s="15"/>
      <c r="C1896" s="15"/>
      <c r="D1896" s="118"/>
      <c r="E1896" s="10"/>
      <c r="F1896" s="10"/>
      <c r="G1896" s="10"/>
      <c r="H1896" s="22"/>
      <c r="I1896" s="22"/>
      <c r="J1896" s="123"/>
      <c r="K1896" s="124"/>
      <c r="L1896" s="7"/>
    </row>
    <row r="1897" spans="1:12" x14ac:dyDescent="0.2">
      <c r="A1897" s="15"/>
      <c r="B1897" s="15"/>
      <c r="C1897" s="15"/>
      <c r="D1897" s="118"/>
      <c r="E1897" s="10"/>
      <c r="F1897" s="10"/>
      <c r="G1897" s="10"/>
      <c r="H1897" s="22"/>
      <c r="I1897" s="22"/>
      <c r="J1897" s="123"/>
      <c r="K1897" s="124"/>
      <c r="L1897" s="7"/>
    </row>
    <row r="1898" spans="1:12" x14ac:dyDescent="0.2">
      <c r="A1898" s="15"/>
      <c r="B1898" s="15"/>
      <c r="C1898" s="15"/>
      <c r="D1898" s="118"/>
      <c r="E1898" s="10"/>
      <c r="F1898" s="10"/>
      <c r="G1898" s="10"/>
      <c r="H1898" s="22"/>
      <c r="I1898" s="22"/>
      <c r="J1898" s="123"/>
      <c r="K1898" s="124"/>
      <c r="L1898" s="7"/>
    </row>
    <row r="1899" spans="1:12" x14ac:dyDescent="0.2">
      <c r="A1899" s="15"/>
      <c r="B1899" s="15"/>
      <c r="C1899" s="15"/>
      <c r="D1899" s="118"/>
      <c r="E1899" s="10"/>
      <c r="F1899" s="10"/>
      <c r="G1899" s="10"/>
      <c r="H1899" s="22"/>
      <c r="I1899" s="22"/>
      <c r="J1899" s="123"/>
      <c r="K1899" s="124"/>
      <c r="L1899" s="7"/>
    </row>
    <row r="1900" spans="1:12" x14ac:dyDescent="0.2">
      <c r="A1900" s="15"/>
      <c r="B1900" s="15"/>
      <c r="C1900" s="15"/>
      <c r="D1900" s="118"/>
      <c r="E1900" s="10"/>
      <c r="F1900" s="10"/>
      <c r="G1900" s="10"/>
      <c r="H1900" s="22"/>
      <c r="I1900" s="22"/>
      <c r="J1900" s="123"/>
      <c r="K1900" s="124"/>
      <c r="L1900" s="7"/>
    </row>
    <row r="1901" spans="1:12" x14ac:dyDescent="0.2">
      <c r="A1901" s="15"/>
      <c r="B1901" s="15"/>
      <c r="C1901" s="15"/>
      <c r="D1901" s="118"/>
      <c r="E1901" s="10"/>
      <c r="F1901" s="10"/>
      <c r="G1901" s="10"/>
      <c r="H1901" s="22"/>
      <c r="I1901" s="22"/>
      <c r="J1901" s="123"/>
      <c r="K1901" s="124"/>
      <c r="L1901" s="7"/>
    </row>
    <row r="1902" spans="1:12" x14ac:dyDescent="0.2">
      <c r="A1902" s="15"/>
      <c r="B1902" s="15"/>
      <c r="C1902" s="15"/>
      <c r="D1902" s="118"/>
      <c r="E1902" s="10"/>
      <c r="F1902" s="10"/>
      <c r="G1902" s="10"/>
      <c r="H1902" s="22"/>
      <c r="I1902" s="22"/>
      <c r="J1902" s="123"/>
      <c r="K1902" s="124"/>
      <c r="L1902" s="7"/>
    </row>
    <row r="1903" spans="1:12" x14ac:dyDescent="0.2">
      <c r="A1903" s="15"/>
      <c r="B1903" s="15"/>
      <c r="C1903" s="15"/>
      <c r="D1903" s="118"/>
      <c r="E1903" s="10"/>
      <c r="F1903" s="10"/>
      <c r="G1903" s="10"/>
      <c r="H1903" s="22"/>
      <c r="I1903" s="22"/>
      <c r="J1903" s="123"/>
      <c r="K1903" s="124"/>
      <c r="L1903" s="7"/>
    </row>
    <row r="1904" spans="1:12" x14ac:dyDescent="0.2">
      <c r="A1904" s="15"/>
      <c r="B1904" s="15"/>
      <c r="C1904" s="15"/>
      <c r="D1904" s="118"/>
      <c r="E1904" s="10"/>
      <c r="F1904" s="10"/>
      <c r="G1904" s="10"/>
      <c r="H1904" s="22"/>
      <c r="I1904" s="22"/>
      <c r="J1904" s="123"/>
      <c r="K1904" s="124"/>
      <c r="L1904" s="7"/>
    </row>
    <row r="1905" spans="1:12" x14ac:dyDescent="0.2">
      <c r="A1905" s="15"/>
      <c r="B1905" s="15"/>
      <c r="C1905" s="15"/>
      <c r="D1905" s="118"/>
      <c r="E1905" s="10"/>
      <c r="F1905" s="10"/>
      <c r="G1905" s="10"/>
      <c r="H1905" s="22"/>
      <c r="I1905" s="22"/>
      <c r="J1905" s="123"/>
      <c r="K1905" s="124"/>
      <c r="L1905" s="7"/>
    </row>
    <row r="1906" spans="1:12" x14ac:dyDescent="0.2">
      <c r="A1906" s="15"/>
      <c r="B1906" s="15"/>
      <c r="C1906" s="15"/>
      <c r="D1906" s="118"/>
      <c r="E1906" s="10"/>
      <c r="F1906" s="10"/>
      <c r="G1906" s="10"/>
      <c r="H1906" s="22"/>
      <c r="I1906" s="22"/>
      <c r="J1906" s="123"/>
      <c r="K1906" s="124"/>
      <c r="L1906" s="7"/>
    </row>
    <row r="1907" spans="1:12" x14ac:dyDescent="0.2">
      <c r="A1907" s="15"/>
      <c r="B1907" s="15"/>
      <c r="C1907" s="15"/>
      <c r="D1907" s="118"/>
      <c r="E1907" s="10"/>
      <c r="F1907" s="10"/>
      <c r="G1907" s="10"/>
      <c r="H1907" s="22"/>
      <c r="I1907" s="22"/>
      <c r="J1907" s="123"/>
      <c r="K1907" s="124"/>
      <c r="L1907" s="7"/>
    </row>
    <row r="1908" spans="1:12" x14ac:dyDescent="0.2">
      <c r="A1908" s="15"/>
      <c r="B1908" s="15"/>
      <c r="C1908" s="15"/>
      <c r="D1908" s="118"/>
      <c r="E1908" s="10"/>
      <c r="F1908" s="10"/>
      <c r="G1908" s="10"/>
      <c r="H1908" s="22"/>
      <c r="I1908" s="22"/>
      <c r="J1908" s="123"/>
      <c r="K1908" s="124"/>
      <c r="L1908" s="7"/>
    </row>
    <row r="1909" spans="1:12" x14ac:dyDescent="0.2">
      <c r="A1909" s="15"/>
      <c r="B1909" s="15"/>
      <c r="C1909" s="15"/>
      <c r="D1909" s="118"/>
      <c r="E1909" s="10"/>
      <c r="F1909" s="10"/>
      <c r="G1909" s="10"/>
      <c r="H1909" s="22"/>
      <c r="I1909" s="22"/>
      <c r="J1909" s="123"/>
      <c r="K1909" s="124"/>
      <c r="L1909" s="7"/>
    </row>
    <row r="1910" spans="1:12" x14ac:dyDescent="0.2">
      <c r="A1910" s="15"/>
      <c r="B1910" s="15"/>
      <c r="C1910" s="15"/>
      <c r="D1910" s="118"/>
      <c r="E1910" s="10"/>
      <c r="F1910" s="10"/>
      <c r="G1910" s="10"/>
      <c r="H1910" s="22"/>
      <c r="I1910" s="22"/>
      <c r="J1910" s="123"/>
      <c r="K1910" s="124"/>
      <c r="L1910" s="7"/>
    </row>
    <row r="1911" spans="1:12" x14ac:dyDescent="0.2">
      <c r="A1911" s="15"/>
      <c r="B1911" s="15"/>
      <c r="C1911" s="15"/>
      <c r="D1911" s="118"/>
      <c r="E1911" s="10"/>
      <c r="F1911" s="10"/>
      <c r="G1911" s="10"/>
      <c r="H1911" s="22"/>
      <c r="I1911" s="22"/>
      <c r="J1911" s="123"/>
      <c r="K1911" s="124"/>
      <c r="L1911" s="7"/>
    </row>
    <row r="1912" spans="1:12" x14ac:dyDescent="0.2">
      <c r="A1912" s="15"/>
      <c r="B1912" s="15"/>
      <c r="C1912" s="15"/>
      <c r="D1912" s="118"/>
      <c r="E1912" s="10"/>
      <c r="F1912" s="10"/>
      <c r="G1912" s="10"/>
      <c r="H1912" s="22"/>
      <c r="I1912" s="22"/>
      <c r="J1912" s="123"/>
      <c r="K1912" s="124"/>
      <c r="L1912" s="7"/>
    </row>
    <row r="1913" spans="1:12" x14ac:dyDescent="0.2">
      <c r="A1913" s="15"/>
      <c r="B1913" s="15"/>
      <c r="C1913" s="15"/>
      <c r="D1913" s="118"/>
      <c r="E1913" s="10"/>
      <c r="F1913" s="10"/>
      <c r="G1913" s="10"/>
      <c r="H1913" s="22"/>
      <c r="I1913" s="22"/>
      <c r="J1913" s="123"/>
      <c r="K1913" s="124"/>
      <c r="L1913" s="7"/>
    </row>
    <row r="1914" spans="1:12" x14ac:dyDescent="0.2">
      <c r="A1914" s="15"/>
      <c r="B1914" s="15"/>
      <c r="C1914" s="15"/>
      <c r="D1914" s="118"/>
      <c r="E1914" s="10"/>
      <c r="F1914" s="10"/>
      <c r="G1914" s="10"/>
      <c r="H1914" s="22"/>
      <c r="I1914" s="22"/>
      <c r="J1914" s="123"/>
      <c r="K1914" s="124"/>
      <c r="L1914" s="7"/>
    </row>
    <row r="1915" spans="1:12" x14ac:dyDescent="0.2">
      <c r="A1915" s="15"/>
      <c r="B1915" s="15"/>
      <c r="C1915" s="15"/>
      <c r="D1915" s="118"/>
      <c r="E1915" s="10"/>
      <c r="F1915" s="10"/>
      <c r="G1915" s="10"/>
      <c r="H1915" s="22"/>
      <c r="I1915" s="22"/>
      <c r="J1915" s="123"/>
      <c r="K1915" s="124"/>
      <c r="L1915" s="7"/>
    </row>
    <row r="1916" spans="1:12" x14ac:dyDescent="0.2">
      <c r="A1916" s="15"/>
      <c r="B1916" s="15"/>
      <c r="C1916" s="15"/>
      <c r="D1916" s="118"/>
      <c r="E1916" s="10"/>
      <c r="F1916" s="10"/>
      <c r="G1916" s="10"/>
      <c r="H1916" s="22"/>
      <c r="I1916" s="22"/>
      <c r="J1916" s="123"/>
      <c r="K1916" s="124"/>
      <c r="L1916" s="7"/>
    </row>
    <row r="1917" spans="1:12" x14ac:dyDescent="0.2">
      <c r="A1917" s="15"/>
      <c r="B1917" s="15"/>
      <c r="C1917" s="15"/>
      <c r="D1917" s="118"/>
      <c r="E1917" s="10"/>
      <c r="F1917" s="10"/>
      <c r="G1917" s="10"/>
      <c r="H1917" s="22"/>
      <c r="I1917" s="22"/>
      <c r="J1917" s="123"/>
      <c r="K1917" s="124"/>
      <c r="L1917" s="7"/>
    </row>
    <row r="1918" spans="1:12" x14ac:dyDescent="0.2">
      <c r="A1918" s="15"/>
      <c r="B1918" s="15"/>
      <c r="C1918" s="15"/>
      <c r="D1918" s="118"/>
      <c r="E1918" s="10"/>
      <c r="F1918" s="10"/>
      <c r="G1918" s="10"/>
      <c r="H1918" s="22"/>
      <c r="I1918" s="22"/>
      <c r="J1918" s="123"/>
      <c r="K1918" s="124"/>
      <c r="L1918" s="7"/>
    </row>
    <row r="1919" spans="1:12" x14ac:dyDescent="0.2">
      <c r="A1919" s="15"/>
      <c r="B1919" s="15"/>
      <c r="C1919" s="15"/>
      <c r="D1919" s="118"/>
      <c r="E1919" s="10"/>
      <c r="F1919" s="10"/>
      <c r="G1919" s="10"/>
      <c r="H1919" s="22"/>
      <c r="I1919" s="22"/>
      <c r="J1919" s="123"/>
      <c r="K1919" s="124"/>
      <c r="L1919" s="7"/>
    </row>
    <row r="1920" spans="1:12" x14ac:dyDescent="0.2">
      <c r="A1920" s="15"/>
      <c r="B1920" s="15"/>
      <c r="C1920" s="15"/>
      <c r="D1920" s="118"/>
      <c r="E1920" s="10"/>
      <c r="F1920" s="10"/>
      <c r="G1920" s="10"/>
      <c r="H1920" s="22"/>
      <c r="I1920" s="22"/>
      <c r="J1920" s="123"/>
      <c r="K1920" s="124"/>
      <c r="L1920" s="7"/>
    </row>
    <row r="1921" spans="1:12" x14ac:dyDescent="0.2">
      <c r="A1921" s="15"/>
      <c r="B1921" s="15"/>
      <c r="C1921" s="15"/>
      <c r="D1921" s="118"/>
      <c r="E1921" s="10"/>
      <c r="F1921" s="10"/>
      <c r="G1921" s="10"/>
      <c r="H1921" s="22"/>
      <c r="I1921" s="22"/>
      <c r="J1921" s="123"/>
      <c r="K1921" s="124"/>
      <c r="L1921" s="7"/>
    </row>
    <row r="1922" spans="1:12" x14ac:dyDescent="0.2">
      <c r="A1922" s="15"/>
      <c r="B1922" s="15"/>
      <c r="C1922" s="15"/>
      <c r="D1922" s="118"/>
      <c r="E1922" s="10"/>
      <c r="F1922" s="10"/>
      <c r="G1922" s="10"/>
      <c r="H1922" s="22"/>
      <c r="I1922" s="22"/>
      <c r="J1922" s="123"/>
      <c r="K1922" s="124"/>
      <c r="L1922" s="7"/>
    </row>
    <row r="1923" spans="1:12" x14ac:dyDescent="0.2">
      <c r="A1923" s="15"/>
      <c r="B1923" s="15"/>
      <c r="C1923" s="15"/>
      <c r="D1923" s="118"/>
      <c r="E1923" s="10"/>
      <c r="F1923" s="10"/>
      <c r="G1923" s="10"/>
      <c r="H1923" s="22"/>
      <c r="I1923" s="22"/>
      <c r="J1923" s="123"/>
      <c r="K1923" s="124"/>
      <c r="L1923" s="7"/>
    </row>
    <row r="1924" spans="1:12" x14ac:dyDescent="0.2">
      <c r="A1924" s="15"/>
      <c r="B1924" s="15"/>
      <c r="C1924" s="15"/>
      <c r="D1924" s="118"/>
      <c r="E1924" s="10"/>
      <c r="F1924" s="10"/>
      <c r="G1924" s="10"/>
      <c r="H1924" s="22"/>
      <c r="I1924" s="22"/>
      <c r="J1924" s="123"/>
      <c r="K1924" s="124"/>
      <c r="L1924" s="7"/>
    </row>
    <row r="1925" spans="1:12" x14ac:dyDescent="0.2">
      <c r="A1925" s="15"/>
      <c r="B1925" s="15"/>
      <c r="C1925" s="15"/>
      <c r="D1925" s="118"/>
      <c r="E1925" s="10"/>
      <c r="F1925" s="10"/>
      <c r="G1925" s="10"/>
      <c r="H1925" s="22"/>
      <c r="I1925" s="22"/>
      <c r="J1925" s="123"/>
      <c r="K1925" s="124"/>
      <c r="L1925" s="7"/>
    </row>
    <row r="1926" spans="1:12" x14ac:dyDescent="0.2">
      <c r="A1926" s="15"/>
      <c r="B1926" s="15"/>
      <c r="C1926" s="15"/>
      <c r="D1926" s="118"/>
      <c r="E1926" s="10"/>
      <c r="F1926" s="10"/>
      <c r="G1926" s="10"/>
      <c r="H1926" s="22"/>
      <c r="I1926" s="22"/>
      <c r="J1926" s="123"/>
      <c r="K1926" s="124"/>
      <c r="L1926" s="7"/>
    </row>
    <row r="1927" spans="1:12" x14ac:dyDescent="0.2">
      <c r="A1927" s="15"/>
      <c r="B1927" s="15"/>
      <c r="C1927" s="15"/>
      <c r="D1927" s="118"/>
      <c r="E1927" s="10"/>
      <c r="F1927" s="10"/>
      <c r="G1927" s="10"/>
      <c r="H1927" s="22"/>
      <c r="I1927" s="22"/>
      <c r="J1927" s="123"/>
      <c r="K1927" s="124"/>
      <c r="L1927" s="7"/>
    </row>
    <row r="1928" spans="1:12" x14ac:dyDescent="0.2">
      <c r="A1928" s="15"/>
      <c r="B1928" s="15"/>
      <c r="C1928" s="15"/>
      <c r="D1928" s="118"/>
      <c r="E1928" s="10"/>
      <c r="F1928" s="10"/>
      <c r="G1928" s="10"/>
      <c r="H1928" s="22"/>
      <c r="I1928" s="22"/>
      <c r="J1928" s="123"/>
      <c r="K1928" s="124"/>
      <c r="L1928" s="7"/>
    </row>
    <row r="1929" spans="1:12" x14ac:dyDescent="0.2">
      <c r="A1929" s="15"/>
      <c r="B1929" s="15"/>
      <c r="C1929" s="15"/>
      <c r="D1929" s="118"/>
      <c r="E1929" s="10"/>
      <c r="F1929" s="10"/>
      <c r="G1929" s="10"/>
      <c r="H1929" s="22"/>
      <c r="I1929" s="22"/>
      <c r="J1929" s="123"/>
      <c r="K1929" s="124"/>
      <c r="L1929" s="7"/>
    </row>
    <row r="1930" spans="1:12" x14ac:dyDescent="0.2">
      <c r="A1930" s="15"/>
      <c r="B1930" s="15"/>
      <c r="C1930" s="15"/>
      <c r="D1930" s="118"/>
      <c r="E1930" s="10"/>
      <c r="F1930" s="10"/>
      <c r="G1930" s="10"/>
      <c r="H1930" s="22"/>
      <c r="I1930" s="22"/>
      <c r="J1930" s="123"/>
      <c r="K1930" s="124"/>
      <c r="L1930" s="7"/>
    </row>
    <row r="1931" spans="1:12" x14ac:dyDescent="0.2">
      <c r="A1931" s="15"/>
      <c r="B1931" s="15"/>
      <c r="C1931" s="15"/>
      <c r="D1931" s="118"/>
      <c r="E1931" s="10"/>
      <c r="F1931" s="10"/>
      <c r="G1931" s="10"/>
      <c r="H1931" s="22"/>
      <c r="I1931" s="22"/>
      <c r="J1931" s="123"/>
      <c r="K1931" s="124"/>
      <c r="L1931" s="7"/>
    </row>
    <row r="1932" spans="1:12" x14ac:dyDescent="0.2">
      <c r="A1932" s="15"/>
      <c r="B1932" s="15"/>
      <c r="C1932" s="15"/>
      <c r="D1932" s="118"/>
      <c r="E1932" s="10"/>
      <c r="F1932" s="10"/>
      <c r="G1932" s="10"/>
      <c r="H1932" s="22"/>
      <c r="I1932" s="22"/>
      <c r="J1932" s="123"/>
      <c r="K1932" s="124"/>
      <c r="L1932" s="7"/>
    </row>
    <row r="1933" spans="1:12" x14ac:dyDescent="0.2">
      <c r="A1933" s="15"/>
      <c r="B1933" s="15"/>
      <c r="C1933" s="15"/>
      <c r="D1933" s="118"/>
      <c r="E1933" s="10"/>
      <c r="F1933" s="10"/>
      <c r="G1933" s="10"/>
      <c r="H1933" s="22"/>
      <c r="I1933" s="22"/>
      <c r="J1933" s="123"/>
      <c r="K1933" s="124"/>
      <c r="L1933" s="7"/>
    </row>
    <row r="1934" spans="1:12" x14ac:dyDescent="0.2">
      <c r="A1934" s="15"/>
      <c r="B1934" s="15"/>
      <c r="C1934" s="15"/>
      <c r="D1934" s="118"/>
      <c r="E1934" s="10"/>
      <c r="F1934" s="10"/>
      <c r="G1934" s="10"/>
      <c r="H1934" s="22"/>
      <c r="I1934" s="22"/>
      <c r="J1934" s="123"/>
      <c r="K1934" s="124"/>
      <c r="L1934" s="7"/>
    </row>
    <row r="1935" spans="1:12" x14ac:dyDescent="0.2">
      <c r="A1935" s="15"/>
      <c r="B1935" s="15"/>
      <c r="C1935" s="15"/>
      <c r="D1935" s="118"/>
      <c r="E1935" s="10"/>
      <c r="F1935" s="10"/>
      <c r="G1935" s="10"/>
      <c r="H1935" s="22"/>
      <c r="I1935" s="22"/>
      <c r="J1935" s="123"/>
      <c r="K1935" s="124"/>
      <c r="L1935" s="7"/>
    </row>
    <row r="1936" spans="1:12" x14ac:dyDescent="0.2">
      <c r="A1936" s="15"/>
      <c r="B1936" s="15"/>
      <c r="C1936" s="15"/>
      <c r="D1936" s="118"/>
      <c r="E1936" s="10"/>
      <c r="F1936" s="10"/>
      <c r="G1936" s="10"/>
      <c r="H1936" s="22"/>
      <c r="I1936" s="22"/>
      <c r="J1936" s="123"/>
      <c r="K1936" s="124"/>
      <c r="L1936" s="7"/>
    </row>
    <row r="1937" spans="1:12" x14ac:dyDescent="0.2">
      <c r="A1937" s="15"/>
      <c r="B1937" s="15"/>
      <c r="C1937" s="15"/>
      <c r="D1937" s="118"/>
      <c r="E1937" s="10"/>
      <c r="F1937" s="10"/>
      <c r="G1937" s="10"/>
      <c r="H1937" s="22"/>
      <c r="I1937" s="22"/>
      <c r="J1937" s="123"/>
      <c r="K1937" s="124"/>
      <c r="L1937" s="7"/>
    </row>
    <row r="1938" spans="1:12" x14ac:dyDescent="0.2">
      <c r="A1938" s="15"/>
      <c r="B1938" s="15"/>
      <c r="C1938" s="15"/>
      <c r="D1938" s="118"/>
      <c r="E1938" s="10"/>
      <c r="F1938" s="10"/>
      <c r="G1938" s="10"/>
      <c r="H1938" s="22"/>
      <c r="I1938" s="22"/>
      <c r="J1938" s="123"/>
      <c r="K1938" s="124"/>
      <c r="L1938" s="7"/>
    </row>
    <row r="1939" spans="1:12" x14ac:dyDescent="0.2">
      <c r="A1939" s="15"/>
      <c r="B1939" s="15"/>
      <c r="C1939" s="15"/>
      <c r="D1939" s="118"/>
      <c r="E1939" s="10"/>
      <c r="F1939" s="10"/>
      <c r="G1939" s="10"/>
      <c r="H1939" s="22"/>
      <c r="I1939" s="22"/>
      <c r="J1939" s="123"/>
      <c r="K1939" s="124"/>
      <c r="L1939" s="7"/>
    </row>
    <row r="1940" spans="1:12" x14ac:dyDescent="0.2">
      <c r="A1940" s="15"/>
      <c r="B1940" s="15"/>
      <c r="C1940" s="15"/>
      <c r="D1940" s="118"/>
      <c r="E1940" s="10"/>
      <c r="F1940" s="10"/>
      <c r="G1940" s="10"/>
      <c r="H1940" s="22"/>
      <c r="I1940" s="22"/>
      <c r="J1940" s="123"/>
      <c r="K1940" s="124"/>
      <c r="L1940" s="7"/>
    </row>
    <row r="1941" spans="1:12" x14ac:dyDescent="0.2">
      <c r="A1941" s="15"/>
      <c r="B1941" s="15"/>
      <c r="C1941" s="15"/>
      <c r="D1941" s="118"/>
      <c r="E1941" s="10"/>
      <c r="F1941" s="10"/>
      <c r="G1941" s="10"/>
      <c r="H1941" s="22"/>
      <c r="I1941" s="22"/>
      <c r="J1941" s="123"/>
      <c r="K1941" s="124"/>
      <c r="L1941" s="7"/>
    </row>
    <row r="1942" spans="1:12" x14ac:dyDescent="0.2">
      <c r="A1942" s="15"/>
      <c r="B1942" s="15"/>
      <c r="C1942" s="15"/>
      <c r="D1942" s="118"/>
      <c r="E1942" s="10"/>
      <c r="F1942" s="10"/>
      <c r="G1942" s="10"/>
      <c r="H1942" s="22"/>
      <c r="I1942" s="22"/>
      <c r="J1942" s="123"/>
      <c r="K1942" s="124"/>
      <c r="L1942" s="7"/>
    </row>
    <row r="1943" spans="1:12" x14ac:dyDescent="0.2">
      <c r="A1943" s="15"/>
      <c r="B1943" s="15"/>
      <c r="C1943" s="15"/>
      <c r="D1943" s="118"/>
      <c r="E1943" s="10"/>
      <c r="F1943" s="10"/>
      <c r="G1943" s="10"/>
      <c r="H1943" s="22"/>
      <c r="I1943" s="22"/>
      <c r="J1943" s="123"/>
      <c r="K1943" s="124"/>
      <c r="L1943" s="7"/>
    </row>
    <row r="1944" spans="1:12" x14ac:dyDescent="0.2">
      <c r="A1944" s="15"/>
      <c r="B1944" s="15"/>
      <c r="C1944" s="15"/>
      <c r="D1944" s="118"/>
      <c r="E1944" s="10"/>
      <c r="F1944" s="10"/>
      <c r="G1944" s="10"/>
      <c r="H1944" s="22"/>
      <c r="I1944" s="22"/>
      <c r="J1944" s="123"/>
      <c r="K1944" s="124"/>
      <c r="L1944" s="7"/>
    </row>
    <row r="1945" spans="1:12" x14ac:dyDescent="0.2">
      <c r="A1945" s="15"/>
      <c r="B1945" s="15"/>
      <c r="C1945" s="15"/>
      <c r="D1945" s="118"/>
      <c r="E1945" s="10"/>
      <c r="F1945" s="10"/>
      <c r="G1945" s="10"/>
      <c r="H1945" s="22"/>
      <c r="I1945" s="22"/>
      <c r="J1945" s="123"/>
      <c r="K1945" s="124"/>
      <c r="L1945" s="7"/>
    </row>
    <row r="1946" spans="1:12" x14ac:dyDescent="0.2">
      <c r="A1946" s="15"/>
      <c r="B1946" s="15"/>
      <c r="C1946" s="15"/>
      <c r="D1946" s="118"/>
      <c r="E1946" s="10"/>
      <c r="F1946" s="10"/>
      <c r="G1946" s="10"/>
      <c r="H1946" s="22"/>
      <c r="I1946" s="22"/>
      <c r="J1946" s="123"/>
      <c r="K1946" s="124"/>
      <c r="L1946" s="7"/>
    </row>
    <row r="1947" spans="1:12" x14ac:dyDescent="0.2">
      <c r="A1947" s="15"/>
      <c r="B1947" s="15"/>
      <c r="C1947" s="15"/>
      <c r="D1947" s="118"/>
      <c r="E1947" s="10"/>
      <c r="F1947" s="10"/>
      <c r="G1947" s="10"/>
      <c r="H1947" s="22"/>
      <c r="I1947" s="22"/>
      <c r="J1947" s="123"/>
      <c r="K1947" s="124"/>
      <c r="L1947" s="7"/>
    </row>
    <row r="1948" spans="1:12" x14ac:dyDescent="0.2">
      <c r="A1948" s="15"/>
      <c r="B1948" s="15"/>
      <c r="C1948" s="15"/>
      <c r="D1948" s="118"/>
      <c r="E1948" s="10"/>
      <c r="F1948" s="10"/>
      <c r="G1948" s="10"/>
      <c r="H1948" s="22"/>
      <c r="I1948" s="22"/>
      <c r="J1948" s="123"/>
      <c r="K1948" s="124"/>
      <c r="L1948" s="7"/>
    </row>
    <row r="1949" spans="1:12" x14ac:dyDescent="0.2">
      <c r="A1949" s="15"/>
      <c r="B1949" s="15"/>
      <c r="C1949" s="15"/>
      <c r="D1949" s="118"/>
      <c r="E1949" s="10"/>
      <c r="F1949" s="10"/>
      <c r="G1949" s="10"/>
      <c r="H1949" s="22"/>
      <c r="I1949" s="22"/>
      <c r="J1949" s="123"/>
      <c r="K1949" s="124"/>
      <c r="L1949" s="7"/>
    </row>
    <row r="1950" spans="1:12" x14ac:dyDescent="0.2">
      <c r="A1950" s="15"/>
      <c r="B1950" s="15"/>
      <c r="C1950" s="15"/>
      <c r="D1950" s="118"/>
      <c r="E1950" s="10"/>
      <c r="F1950" s="10"/>
      <c r="G1950" s="10"/>
      <c r="H1950" s="22"/>
      <c r="I1950" s="22"/>
      <c r="J1950" s="123"/>
      <c r="K1950" s="124"/>
      <c r="L1950" s="7"/>
    </row>
    <row r="1951" spans="1:12" x14ac:dyDescent="0.2">
      <c r="A1951" s="15"/>
      <c r="B1951" s="15"/>
      <c r="C1951" s="15"/>
      <c r="D1951" s="118"/>
      <c r="E1951" s="10"/>
      <c r="F1951" s="10"/>
      <c r="G1951" s="10"/>
      <c r="H1951" s="22"/>
      <c r="I1951" s="22"/>
      <c r="J1951" s="123"/>
      <c r="K1951" s="124"/>
      <c r="L1951" s="7"/>
    </row>
    <row r="1952" spans="1:12" x14ac:dyDescent="0.2">
      <c r="A1952" s="15"/>
      <c r="B1952" s="15"/>
      <c r="C1952" s="15"/>
      <c r="D1952" s="118"/>
      <c r="E1952" s="10"/>
      <c r="F1952" s="10"/>
      <c r="G1952" s="10"/>
      <c r="H1952" s="22"/>
      <c r="I1952" s="22"/>
      <c r="J1952" s="123"/>
      <c r="K1952" s="124"/>
      <c r="L1952" s="7"/>
    </row>
    <row r="1953" spans="1:12" x14ac:dyDescent="0.2">
      <c r="A1953" s="15"/>
      <c r="B1953" s="15"/>
      <c r="C1953" s="15"/>
      <c r="D1953" s="118"/>
      <c r="E1953" s="10"/>
      <c r="F1953" s="10"/>
      <c r="G1953" s="10"/>
      <c r="H1953" s="22"/>
      <c r="I1953" s="22"/>
      <c r="J1953" s="123"/>
      <c r="K1953" s="124"/>
      <c r="L1953" s="7"/>
    </row>
    <row r="1954" spans="1:12" x14ac:dyDescent="0.2">
      <c r="A1954" s="15"/>
      <c r="B1954" s="15"/>
      <c r="C1954" s="15"/>
      <c r="D1954" s="118"/>
      <c r="E1954" s="10"/>
      <c r="F1954" s="10"/>
      <c r="G1954" s="10"/>
      <c r="H1954" s="22"/>
      <c r="I1954" s="22"/>
      <c r="J1954" s="123"/>
      <c r="K1954" s="124"/>
      <c r="L1954" s="7"/>
    </row>
    <row r="1955" spans="1:12" x14ac:dyDescent="0.2">
      <c r="A1955" s="15"/>
      <c r="B1955" s="15"/>
      <c r="C1955" s="15"/>
      <c r="D1955" s="118"/>
      <c r="E1955" s="10"/>
      <c r="F1955" s="10"/>
      <c r="G1955" s="10"/>
      <c r="H1955" s="22"/>
      <c r="I1955" s="22"/>
      <c r="J1955" s="123"/>
      <c r="K1955" s="124"/>
      <c r="L1955" s="7"/>
    </row>
    <row r="1956" spans="1:12" x14ac:dyDescent="0.2">
      <c r="A1956" s="15"/>
      <c r="B1956" s="15"/>
      <c r="C1956" s="15"/>
      <c r="D1956" s="118"/>
      <c r="E1956" s="10"/>
      <c r="F1956" s="10"/>
      <c r="G1956" s="10"/>
      <c r="H1956" s="22"/>
      <c r="I1956" s="22"/>
      <c r="J1956" s="123"/>
      <c r="K1956" s="124"/>
      <c r="L1956" s="7"/>
    </row>
    <row r="1957" spans="1:12" x14ac:dyDescent="0.2">
      <c r="A1957" s="15"/>
      <c r="B1957" s="15"/>
      <c r="C1957" s="15"/>
      <c r="D1957" s="118"/>
      <c r="E1957" s="10"/>
      <c r="F1957" s="10"/>
      <c r="G1957" s="10"/>
      <c r="H1957" s="22"/>
      <c r="I1957" s="22"/>
      <c r="J1957" s="123"/>
      <c r="K1957" s="124"/>
      <c r="L1957" s="7"/>
    </row>
    <row r="1958" spans="1:12" x14ac:dyDescent="0.2">
      <c r="A1958" s="15"/>
      <c r="B1958" s="15"/>
      <c r="C1958" s="15"/>
      <c r="D1958" s="118"/>
      <c r="E1958" s="10"/>
      <c r="F1958" s="10"/>
      <c r="G1958" s="10"/>
      <c r="H1958" s="22"/>
      <c r="I1958" s="22"/>
      <c r="J1958" s="123"/>
      <c r="K1958" s="124"/>
      <c r="L1958" s="7"/>
    </row>
    <row r="1959" spans="1:12" x14ac:dyDescent="0.2">
      <c r="A1959" s="15"/>
      <c r="B1959" s="15"/>
      <c r="C1959" s="15"/>
      <c r="D1959" s="118"/>
      <c r="E1959" s="10"/>
      <c r="F1959" s="10"/>
      <c r="G1959" s="10"/>
      <c r="H1959" s="22"/>
      <c r="I1959" s="22"/>
      <c r="J1959" s="123"/>
      <c r="K1959" s="124"/>
      <c r="L1959" s="7"/>
    </row>
    <row r="1960" spans="1:12" x14ac:dyDescent="0.2">
      <c r="A1960" s="15"/>
      <c r="B1960" s="15"/>
      <c r="C1960" s="15"/>
      <c r="D1960" s="118"/>
      <c r="E1960" s="10"/>
      <c r="F1960" s="10"/>
      <c r="G1960" s="10"/>
      <c r="H1960" s="22"/>
      <c r="I1960" s="22"/>
      <c r="J1960" s="123"/>
      <c r="K1960" s="124"/>
      <c r="L1960" s="7"/>
    </row>
    <row r="1961" spans="1:12" x14ac:dyDescent="0.2">
      <c r="A1961" s="15"/>
      <c r="B1961" s="15"/>
      <c r="C1961" s="15"/>
      <c r="D1961" s="118"/>
      <c r="E1961" s="10"/>
      <c r="F1961" s="10"/>
      <c r="G1961" s="10"/>
      <c r="H1961" s="22"/>
      <c r="I1961" s="22"/>
      <c r="J1961" s="123"/>
      <c r="K1961" s="124"/>
      <c r="L1961" s="7"/>
    </row>
    <row r="1962" spans="1:12" x14ac:dyDescent="0.2">
      <c r="A1962" s="15"/>
      <c r="B1962" s="15"/>
      <c r="C1962" s="15"/>
      <c r="D1962" s="118"/>
      <c r="E1962" s="10"/>
      <c r="F1962" s="10"/>
      <c r="G1962" s="10"/>
      <c r="H1962" s="22"/>
      <c r="I1962" s="22"/>
      <c r="J1962" s="123"/>
      <c r="K1962" s="124"/>
      <c r="L1962" s="7"/>
    </row>
    <row r="1963" spans="1:12" x14ac:dyDescent="0.2">
      <c r="A1963" s="15"/>
      <c r="B1963" s="15"/>
      <c r="C1963" s="15"/>
      <c r="D1963" s="118"/>
      <c r="E1963" s="10"/>
      <c r="F1963" s="10"/>
      <c r="G1963" s="10"/>
      <c r="H1963" s="22"/>
      <c r="I1963" s="22"/>
      <c r="J1963" s="123"/>
      <c r="K1963" s="124"/>
      <c r="L1963" s="7"/>
    </row>
    <row r="1964" spans="1:12" x14ac:dyDescent="0.2">
      <c r="A1964" s="15"/>
      <c r="B1964" s="15"/>
      <c r="C1964" s="15"/>
      <c r="D1964" s="118"/>
      <c r="E1964" s="10"/>
      <c r="F1964" s="10"/>
      <c r="G1964" s="10"/>
      <c r="H1964" s="22"/>
      <c r="I1964" s="22"/>
      <c r="J1964" s="123"/>
      <c r="K1964" s="124"/>
      <c r="L1964" s="7"/>
    </row>
    <row r="1965" spans="1:12" x14ac:dyDescent="0.2">
      <c r="A1965" s="15"/>
      <c r="B1965" s="15"/>
      <c r="C1965" s="15"/>
      <c r="D1965" s="118"/>
      <c r="E1965" s="10"/>
      <c r="F1965" s="10"/>
      <c r="G1965" s="10"/>
      <c r="H1965" s="22"/>
      <c r="I1965" s="22"/>
      <c r="J1965" s="123"/>
      <c r="K1965" s="124"/>
      <c r="L1965" s="7"/>
    </row>
    <row r="1966" spans="1:12" x14ac:dyDescent="0.2">
      <c r="A1966" s="15"/>
      <c r="B1966" s="15"/>
      <c r="C1966" s="15"/>
      <c r="D1966" s="118"/>
      <c r="E1966" s="10"/>
      <c r="F1966" s="10"/>
      <c r="G1966" s="10"/>
      <c r="H1966" s="22"/>
      <c r="I1966" s="22"/>
      <c r="J1966" s="123"/>
      <c r="K1966" s="124"/>
      <c r="L1966" s="7"/>
    </row>
    <row r="1967" spans="1:12" x14ac:dyDescent="0.2">
      <c r="A1967" s="15"/>
      <c r="B1967" s="15"/>
      <c r="C1967" s="15"/>
      <c r="D1967" s="118"/>
      <c r="E1967" s="10"/>
      <c r="F1967" s="10"/>
      <c r="G1967" s="10"/>
      <c r="H1967" s="22"/>
      <c r="I1967" s="22"/>
      <c r="J1967" s="123"/>
      <c r="K1967" s="124"/>
      <c r="L1967" s="7"/>
    </row>
    <row r="1968" spans="1:12" x14ac:dyDescent="0.2">
      <c r="A1968" s="15"/>
      <c r="B1968" s="15"/>
      <c r="C1968" s="15"/>
      <c r="D1968" s="118"/>
      <c r="E1968" s="10"/>
      <c r="F1968" s="10"/>
      <c r="G1968" s="10"/>
      <c r="H1968" s="22"/>
      <c r="I1968" s="22"/>
      <c r="J1968" s="123"/>
      <c r="K1968" s="124"/>
      <c r="L1968" s="7"/>
    </row>
    <row r="1969" spans="1:12" x14ac:dyDescent="0.2">
      <c r="A1969" s="15"/>
      <c r="B1969" s="15"/>
      <c r="C1969" s="15"/>
      <c r="D1969" s="118"/>
      <c r="E1969" s="10"/>
      <c r="F1969" s="10"/>
      <c r="G1969" s="10"/>
      <c r="H1969" s="22"/>
      <c r="I1969" s="22"/>
      <c r="J1969" s="123"/>
      <c r="K1969" s="124"/>
      <c r="L1969" s="7"/>
    </row>
    <row r="1970" spans="1:12" x14ac:dyDescent="0.2">
      <c r="A1970" s="15"/>
      <c r="B1970" s="15"/>
      <c r="C1970" s="15"/>
      <c r="D1970" s="118"/>
      <c r="E1970" s="10"/>
      <c r="F1970" s="10"/>
      <c r="G1970" s="10"/>
      <c r="H1970" s="22"/>
      <c r="I1970" s="22"/>
      <c r="J1970" s="123"/>
      <c r="K1970" s="124"/>
      <c r="L1970" s="7"/>
    </row>
    <row r="1971" spans="1:12" x14ac:dyDescent="0.2">
      <c r="A1971" s="15"/>
      <c r="B1971" s="15"/>
      <c r="C1971" s="15"/>
      <c r="D1971" s="118"/>
      <c r="E1971" s="10"/>
      <c r="F1971" s="10"/>
      <c r="G1971" s="10"/>
      <c r="H1971" s="22"/>
      <c r="I1971" s="22"/>
      <c r="J1971" s="123"/>
      <c r="K1971" s="124"/>
      <c r="L1971" s="7"/>
    </row>
    <row r="1972" spans="1:12" x14ac:dyDescent="0.2">
      <c r="A1972" s="15"/>
      <c r="B1972" s="15"/>
      <c r="C1972" s="15"/>
      <c r="D1972" s="118"/>
      <c r="E1972" s="10"/>
      <c r="F1972" s="10"/>
      <c r="G1972" s="10"/>
      <c r="H1972" s="22"/>
      <c r="I1972" s="22"/>
      <c r="J1972" s="123"/>
      <c r="K1972" s="124"/>
      <c r="L1972" s="7"/>
    </row>
    <row r="1973" spans="1:12" x14ac:dyDescent="0.2">
      <c r="A1973" s="15"/>
      <c r="B1973" s="15"/>
      <c r="C1973" s="15"/>
      <c r="D1973" s="118"/>
      <c r="E1973" s="10"/>
      <c r="F1973" s="10"/>
      <c r="G1973" s="10"/>
      <c r="H1973" s="22"/>
      <c r="I1973" s="22"/>
      <c r="J1973" s="123"/>
      <c r="K1973" s="124"/>
      <c r="L1973" s="7"/>
    </row>
    <row r="1974" spans="1:12" x14ac:dyDescent="0.2">
      <c r="A1974" s="15"/>
      <c r="B1974" s="15"/>
      <c r="C1974" s="15"/>
      <c r="D1974" s="118"/>
      <c r="E1974" s="10"/>
      <c r="F1974" s="10"/>
      <c r="G1974" s="10"/>
      <c r="H1974" s="22"/>
      <c r="I1974" s="22"/>
      <c r="J1974" s="123"/>
      <c r="K1974" s="124"/>
      <c r="L1974" s="7"/>
    </row>
    <row r="1975" spans="1:12" x14ac:dyDescent="0.2">
      <c r="A1975" s="15"/>
      <c r="B1975" s="15"/>
      <c r="C1975" s="15"/>
      <c r="D1975" s="118"/>
      <c r="E1975" s="10"/>
      <c r="F1975" s="10"/>
      <c r="G1975" s="10"/>
      <c r="H1975" s="22"/>
      <c r="I1975" s="22"/>
      <c r="J1975" s="123"/>
      <c r="K1975" s="124"/>
      <c r="L1975" s="7"/>
    </row>
    <row r="1976" spans="1:12" x14ac:dyDescent="0.2">
      <c r="A1976" s="15"/>
      <c r="B1976" s="15"/>
      <c r="C1976" s="15"/>
      <c r="D1976" s="118"/>
      <c r="E1976" s="10"/>
      <c r="F1976" s="10"/>
      <c r="G1976" s="10"/>
      <c r="H1976" s="22"/>
      <c r="I1976" s="22"/>
      <c r="J1976" s="123"/>
      <c r="K1976" s="124"/>
      <c r="L1976" s="7"/>
    </row>
    <row r="1977" spans="1:12" x14ac:dyDescent="0.2">
      <c r="A1977" s="15"/>
      <c r="B1977" s="15"/>
      <c r="C1977" s="15"/>
      <c r="D1977" s="118"/>
      <c r="E1977" s="10"/>
      <c r="F1977" s="10"/>
      <c r="G1977" s="10"/>
      <c r="H1977" s="22"/>
      <c r="I1977" s="22"/>
      <c r="J1977" s="123"/>
      <c r="K1977" s="124"/>
      <c r="L1977" s="7"/>
    </row>
    <row r="1978" spans="1:12" x14ac:dyDescent="0.2">
      <c r="A1978" s="15"/>
      <c r="B1978" s="15"/>
      <c r="C1978" s="15"/>
      <c r="D1978" s="118"/>
      <c r="E1978" s="10"/>
      <c r="F1978" s="10"/>
      <c r="G1978" s="10"/>
      <c r="H1978" s="22"/>
      <c r="I1978" s="22"/>
      <c r="J1978" s="123"/>
      <c r="K1978" s="124"/>
      <c r="L1978" s="7"/>
    </row>
    <row r="1979" spans="1:12" x14ac:dyDescent="0.2">
      <c r="A1979" s="15"/>
      <c r="B1979" s="15"/>
      <c r="C1979" s="15"/>
      <c r="D1979" s="118"/>
      <c r="E1979" s="10"/>
      <c r="F1979" s="10"/>
      <c r="G1979" s="10"/>
      <c r="H1979" s="22"/>
      <c r="I1979" s="22"/>
      <c r="J1979" s="123"/>
      <c r="K1979" s="124"/>
      <c r="L1979" s="7"/>
    </row>
    <row r="1980" spans="1:12" x14ac:dyDescent="0.2">
      <c r="A1980" s="15"/>
      <c r="B1980" s="15"/>
      <c r="C1980" s="15"/>
      <c r="D1980" s="118"/>
      <c r="E1980" s="10"/>
      <c r="F1980" s="10"/>
      <c r="G1980" s="10"/>
      <c r="H1980" s="22"/>
      <c r="I1980" s="22"/>
      <c r="J1980" s="123"/>
      <c r="K1980" s="124"/>
      <c r="L1980" s="7"/>
    </row>
    <row r="1981" spans="1:12" x14ac:dyDescent="0.2">
      <c r="A1981" s="15"/>
      <c r="B1981" s="15"/>
      <c r="C1981" s="15"/>
      <c r="D1981" s="118"/>
      <c r="E1981" s="10"/>
      <c r="F1981" s="10"/>
      <c r="G1981" s="10"/>
      <c r="H1981" s="22"/>
      <c r="I1981" s="22"/>
      <c r="J1981" s="123"/>
      <c r="K1981" s="124"/>
      <c r="L1981" s="7"/>
    </row>
    <row r="1982" spans="1:12" x14ac:dyDescent="0.2">
      <c r="A1982" s="15"/>
      <c r="B1982" s="15"/>
      <c r="C1982" s="15"/>
      <c r="D1982" s="118"/>
      <c r="E1982" s="10"/>
      <c r="F1982" s="10"/>
      <c r="G1982" s="10"/>
      <c r="H1982" s="22"/>
      <c r="I1982" s="22"/>
      <c r="J1982" s="123"/>
      <c r="K1982" s="124"/>
      <c r="L1982" s="7"/>
    </row>
    <row r="1983" spans="1:12" x14ac:dyDescent="0.2">
      <c r="A1983" s="15"/>
      <c r="B1983" s="15"/>
      <c r="C1983" s="15"/>
      <c r="D1983" s="118"/>
      <c r="E1983" s="10"/>
      <c r="F1983" s="10"/>
      <c r="G1983" s="10"/>
      <c r="H1983" s="22"/>
      <c r="I1983" s="22"/>
      <c r="J1983" s="123"/>
      <c r="K1983" s="124"/>
      <c r="L1983" s="7"/>
    </row>
    <row r="1984" spans="1:12" x14ac:dyDescent="0.2">
      <c r="A1984" s="15"/>
      <c r="B1984" s="15"/>
      <c r="C1984" s="15"/>
      <c r="D1984" s="118"/>
      <c r="E1984" s="10"/>
      <c r="F1984" s="10"/>
      <c r="G1984" s="10"/>
      <c r="H1984" s="22"/>
      <c r="I1984" s="22"/>
      <c r="J1984" s="123"/>
      <c r="K1984" s="124"/>
      <c r="L1984" s="7"/>
    </row>
    <row r="1985" spans="1:12" x14ac:dyDescent="0.2">
      <c r="A1985" s="15"/>
      <c r="B1985" s="15"/>
      <c r="C1985" s="15"/>
      <c r="D1985" s="118"/>
      <c r="E1985" s="10"/>
      <c r="F1985" s="10"/>
      <c r="G1985" s="10"/>
      <c r="H1985" s="22"/>
      <c r="I1985" s="22"/>
      <c r="J1985" s="123"/>
      <c r="K1985" s="124"/>
      <c r="L1985" s="7"/>
    </row>
    <row r="1986" spans="1:12" x14ac:dyDescent="0.2">
      <c r="A1986" s="15"/>
      <c r="B1986" s="15"/>
      <c r="C1986" s="15"/>
      <c r="D1986" s="118"/>
      <c r="E1986" s="10"/>
      <c r="F1986" s="10"/>
      <c r="G1986" s="10"/>
      <c r="H1986" s="22"/>
      <c r="I1986" s="22"/>
      <c r="J1986" s="123"/>
      <c r="K1986" s="124"/>
      <c r="L1986" s="7"/>
    </row>
    <row r="1987" spans="1:12" x14ac:dyDescent="0.2">
      <c r="A1987" s="15"/>
      <c r="B1987" s="15"/>
      <c r="C1987" s="15"/>
      <c r="D1987" s="118"/>
      <c r="E1987" s="10"/>
      <c r="F1987" s="10"/>
      <c r="G1987" s="10"/>
      <c r="H1987" s="22"/>
      <c r="I1987" s="22"/>
      <c r="J1987" s="123"/>
      <c r="K1987" s="124"/>
      <c r="L1987" s="7"/>
    </row>
    <row r="1988" spans="1:12" x14ac:dyDescent="0.2">
      <c r="A1988" s="15"/>
      <c r="B1988" s="15"/>
      <c r="C1988" s="15"/>
      <c r="D1988" s="118"/>
      <c r="E1988" s="10"/>
      <c r="F1988" s="10"/>
      <c r="G1988" s="10"/>
      <c r="H1988" s="22"/>
      <c r="I1988" s="22"/>
      <c r="J1988" s="123"/>
      <c r="K1988" s="124"/>
      <c r="L1988" s="7"/>
    </row>
    <row r="1989" spans="1:12" x14ac:dyDescent="0.2">
      <c r="A1989" s="15"/>
      <c r="B1989" s="15"/>
      <c r="C1989" s="15"/>
      <c r="D1989" s="118"/>
      <c r="E1989" s="10"/>
      <c r="F1989" s="10"/>
      <c r="G1989" s="10"/>
      <c r="H1989" s="22"/>
      <c r="I1989" s="22"/>
      <c r="J1989" s="123"/>
      <c r="K1989" s="124"/>
      <c r="L1989" s="7"/>
    </row>
    <row r="1990" spans="1:12" x14ac:dyDescent="0.2">
      <c r="A1990" s="15"/>
      <c r="B1990" s="15"/>
      <c r="C1990" s="15"/>
      <c r="D1990" s="118"/>
      <c r="E1990" s="10"/>
      <c r="F1990" s="10"/>
      <c r="G1990" s="10"/>
      <c r="H1990" s="22"/>
      <c r="I1990" s="22"/>
      <c r="J1990" s="123"/>
      <c r="K1990" s="124"/>
      <c r="L1990" s="7"/>
    </row>
    <row r="1991" spans="1:12" x14ac:dyDescent="0.2">
      <c r="A1991" s="15"/>
      <c r="B1991" s="15"/>
      <c r="C1991" s="15"/>
      <c r="D1991" s="118"/>
      <c r="E1991" s="10"/>
      <c r="F1991" s="10"/>
      <c r="G1991" s="10"/>
      <c r="H1991" s="22"/>
      <c r="I1991" s="22"/>
      <c r="J1991" s="123"/>
      <c r="K1991" s="124"/>
      <c r="L1991" s="7"/>
    </row>
    <row r="1992" spans="1:12" x14ac:dyDescent="0.2">
      <c r="A1992" s="15"/>
      <c r="B1992" s="15"/>
      <c r="C1992" s="15"/>
      <c r="D1992" s="118"/>
      <c r="E1992" s="10"/>
      <c r="F1992" s="10"/>
      <c r="G1992" s="10"/>
      <c r="H1992" s="22"/>
      <c r="I1992" s="22"/>
      <c r="J1992" s="123"/>
      <c r="K1992" s="124"/>
      <c r="L1992" s="7"/>
    </row>
    <row r="1993" spans="1:12" x14ac:dyDescent="0.2">
      <c r="A1993" s="15"/>
      <c r="B1993" s="15"/>
      <c r="C1993" s="15"/>
      <c r="D1993" s="118"/>
      <c r="E1993" s="10"/>
      <c r="F1993" s="10"/>
      <c r="G1993" s="10"/>
      <c r="H1993" s="22"/>
      <c r="I1993" s="22"/>
      <c r="J1993" s="123"/>
      <c r="K1993" s="124"/>
      <c r="L1993" s="7"/>
    </row>
    <row r="1994" spans="1:12" x14ac:dyDescent="0.2">
      <c r="A1994" s="15"/>
      <c r="B1994" s="15"/>
      <c r="C1994" s="15"/>
      <c r="D1994" s="118"/>
      <c r="E1994" s="10"/>
      <c r="F1994" s="10"/>
      <c r="G1994" s="10"/>
      <c r="H1994" s="22"/>
      <c r="I1994" s="22"/>
      <c r="J1994" s="123"/>
      <c r="K1994" s="124"/>
      <c r="L1994" s="7"/>
    </row>
    <row r="1995" spans="1:12" x14ac:dyDescent="0.2">
      <c r="A1995" s="15"/>
      <c r="B1995" s="15"/>
      <c r="C1995" s="15"/>
      <c r="D1995" s="118"/>
      <c r="E1995" s="10"/>
      <c r="F1995" s="10"/>
      <c r="G1995" s="10"/>
      <c r="H1995" s="22"/>
      <c r="I1995" s="22"/>
      <c r="J1995" s="123"/>
      <c r="K1995" s="124"/>
      <c r="L1995" s="7"/>
    </row>
    <row r="1996" spans="1:12" x14ac:dyDescent="0.2">
      <c r="A1996" s="15"/>
      <c r="B1996" s="15"/>
      <c r="C1996" s="15"/>
      <c r="D1996" s="118"/>
      <c r="E1996" s="10"/>
      <c r="F1996" s="10"/>
      <c r="G1996" s="10"/>
      <c r="H1996" s="22"/>
      <c r="I1996" s="22"/>
      <c r="J1996" s="123"/>
      <c r="K1996" s="124"/>
      <c r="L1996" s="7"/>
    </row>
    <row r="1997" spans="1:12" x14ac:dyDescent="0.2">
      <c r="A1997" s="15"/>
      <c r="B1997" s="15"/>
      <c r="C1997" s="15"/>
      <c r="D1997" s="118"/>
      <c r="E1997" s="10"/>
      <c r="F1997" s="10"/>
      <c r="G1997" s="10"/>
      <c r="H1997" s="22"/>
      <c r="I1997" s="22"/>
      <c r="J1997" s="123"/>
      <c r="K1997" s="124"/>
      <c r="L1997" s="7"/>
    </row>
    <row r="1998" spans="1:12" x14ac:dyDescent="0.2">
      <c r="A1998" s="15"/>
      <c r="B1998" s="15"/>
      <c r="C1998" s="15"/>
      <c r="D1998" s="118"/>
      <c r="E1998" s="10"/>
      <c r="F1998" s="10"/>
      <c r="G1998" s="10"/>
      <c r="H1998" s="22"/>
      <c r="I1998" s="22"/>
      <c r="J1998" s="123"/>
      <c r="K1998" s="124"/>
      <c r="L1998" s="7"/>
    </row>
    <row r="1999" spans="1:12" x14ac:dyDescent="0.2">
      <c r="A1999" s="15"/>
      <c r="B1999" s="15"/>
      <c r="C1999" s="15"/>
      <c r="D1999" s="118"/>
      <c r="E1999" s="10"/>
      <c r="F1999" s="10"/>
      <c r="G1999" s="10"/>
      <c r="H1999" s="22"/>
      <c r="I1999" s="22"/>
      <c r="J1999" s="123"/>
      <c r="K1999" s="124"/>
      <c r="L1999" s="7"/>
    </row>
    <row r="2000" spans="1:12" x14ac:dyDescent="0.2">
      <c r="A2000" s="15"/>
      <c r="B2000" s="15"/>
      <c r="C2000" s="15"/>
      <c r="D2000" s="118"/>
      <c r="E2000" s="10"/>
      <c r="F2000" s="10"/>
      <c r="G2000" s="10"/>
      <c r="H2000" s="22"/>
      <c r="I2000" s="22"/>
      <c r="J2000" s="123"/>
      <c r="K2000" s="124"/>
      <c r="L2000" s="7"/>
    </row>
    <row r="2001" spans="1:12" x14ac:dyDescent="0.2">
      <c r="A2001" s="15"/>
      <c r="B2001" s="15"/>
      <c r="C2001" s="15"/>
      <c r="D2001" s="118"/>
      <c r="E2001" s="10"/>
      <c r="F2001" s="10"/>
      <c r="G2001" s="10"/>
      <c r="H2001" s="22"/>
      <c r="I2001" s="22"/>
      <c r="J2001" s="123"/>
      <c r="K2001" s="124"/>
      <c r="L2001" s="7"/>
    </row>
    <row r="2002" spans="1:12" x14ac:dyDescent="0.2">
      <c r="A2002" s="15"/>
      <c r="B2002" s="15"/>
      <c r="C2002" s="15"/>
      <c r="D2002" s="118"/>
      <c r="E2002" s="10"/>
      <c r="F2002" s="10"/>
      <c r="G2002" s="10"/>
      <c r="H2002" s="22"/>
      <c r="I2002" s="22"/>
      <c r="J2002" s="123"/>
      <c r="K2002" s="124"/>
      <c r="L2002" s="7"/>
    </row>
    <row r="2003" spans="1:12" x14ac:dyDescent="0.2">
      <c r="A2003" s="15"/>
      <c r="B2003" s="15"/>
      <c r="C2003" s="15"/>
      <c r="D2003" s="118"/>
      <c r="E2003" s="10"/>
      <c r="F2003" s="10"/>
      <c r="G2003" s="10"/>
      <c r="H2003" s="22"/>
      <c r="I2003" s="22"/>
      <c r="J2003" s="123"/>
      <c r="K2003" s="124"/>
      <c r="L2003" s="7"/>
    </row>
    <row r="2004" spans="1:12" x14ac:dyDescent="0.2">
      <c r="A2004" s="15"/>
      <c r="B2004" s="15"/>
      <c r="C2004" s="15"/>
      <c r="D2004" s="118"/>
      <c r="E2004" s="10"/>
      <c r="F2004" s="10"/>
      <c r="G2004" s="10"/>
      <c r="H2004" s="22"/>
      <c r="I2004" s="22"/>
      <c r="J2004" s="123"/>
      <c r="K2004" s="124"/>
      <c r="L2004" s="7"/>
    </row>
    <row r="2005" spans="1:12" x14ac:dyDescent="0.2">
      <c r="A2005" s="15"/>
      <c r="B2005" s="15"/>
      <c r="C2005" s="15"/>
      <c r="D2005" s="118"/>
      <c r="E2005" s="10"/>
      <c r="F2005" s="10"/>
      <c r="G2005" s="10"/>
      <c r="H2005" s="22"/>
      <c r="I2005" s="22"/>
      <c r="J2005" s="123"/>
      <c r="K2005" s="124"/>
      <c r="L2005" s="7"/>
    </row>
    <row r="2006" spans="1:12" x14ac:dyDescent="0.2">
      <c r="A2006" s="15"/>
      <c r="B2006" s="15"/>
      <c r="C2006" s="15"/>
      <c r="D2006" s="118"/>
      <c r="E2006" s="10"/>
      <c r="F2006" s="10"/>
      <c r="G2006" s="10"/>
      <c r="H2006" s="22"/>
      <c r="I2006" s="22"/>
      <c r="J2006" s="123"/>
      <c r="K2006" s="124"/>
      <c r="L2006" s="7"/>
    </row>
    <row r="2007" spans="1:12" x14ac:dyDescent="0.2">
      <c r="A2007" s="15"/>
      <c r="B2007" s="15"/>
      <c r="C2007" s="15"/>
      <c r="D2007" s="118"/>
      <c r="E2007" s="10"/>
      <c r="F2007" s="10"/>
      <c r="G2007" s="10"/>
      <c r="H2007" s="22"/>
      <c r="I2007" s="22"/>
      <c r="J2007" s="123"/>
      <c r="K2007" s="124"/>
      <c r="L2007" s="7"/>
    </row>
    <row r="2008" spans="1:12" x14ac:dyDescent="0.2">
      <c r="A2008" s="15"/>
      <c r="B2008" s="15"/>
      <c r="C2008" s="15"/>
      <c r="D2008" s="118"/>
      <c r="E2008" s="10"/>
      <c r="F2008" s="10"/>
      <c r="G2008" s="10"/>
      <c r="H2008" s="22"/>
      <c r="I2008" s="22"/>
      <c r="J2008" s="123"/>
      <c r="K2008" s="124"/>
      <c r="L2008" s="7"/>
    </row>
    <row r="2009" spans="1:12" x14ac:dyDescent="0.2">
      <c r="A2009" s="15"/>
      <c r="B2009" s="15"/>
      <c r="C2009" s="15"/>
      <c r="D2009" s="118"/>
      <c r="E2009" s="10"/>
      <c r="F2009" s="10"/>
      <c r="G2009" s="10"/>
      <c r="H2009" s="22"/>
      <c r="I2009" s="22"/>
      <c r="J2009" s="123"/>
      <c r="K2009" s="124"/>
      <c r="L2009" s="7"/>
    </row>
    <row r="2010" spans="1:12" x14ac:dyDescent="0.2">
      <c r="A2010" s="15"/>
      <c r="B2010" s="15"/>
      <c r="C2010" s="15"/>
      <c r="D2010" s="118"/>
      <c r="E2010" s="10"/>
      <c r="F2010" s="10"/>
      <c r="G2010" s="10"/>
      <c r="H2010" s="22"/>
      <c r="I2010" s="22"/>
      <c r="J2010" s="123"/>
      <c r="K2010" s="124"/>
      <c r="L2010" s="7"/>
    </row>
    <row r="2011" spans="1:12" x14ac:dyDescent="0.2">
      <c r="A2011" s="15"/>
      <c r="B2011" s="15"/>
      <c r="C2011" s="15"/>
      <c r="D2011" s="118"/>
      <c r="E2011" s="10"/>
      <c r="F2011" s="10"/>
      <c r="G2011" s="10"/>
      <c r="H2011" s="22"/>
      <c r="I2011" s="22"/>
      <c r="J2011" s="123"/>
      <c r="K2011" s="124"/>
      <c r="L2011" s="7"/>
    </row>
    <row r="2012" spans="1:12" x14ac:dyDescent="0.2">
      <c r="A2012" s="15"/>
      <c r="B2012" s="15"/>
      <c r="C2012" s="15"/>
      <c r="D2012" s="118"/>
      <c r="E2012" s="10"/>
      <c r="F2012" s="10"/>
      <c r="G2012" s="10"/>
      <c r="H2012" s="22"/>
      <c r="I2012" s="22"/>
      <c r="J2012" s="123"/>
      <c r="K2012" s="124"/>
      <c r="L2012" s="7"/>
    </row>
    <row r="2013" spans="1:12" x14ac:dyDescent="0.2">
      <c r="A2013" s="15"/>
      <c r="B2013" s="15"/>
      <c r="C2013" s="15"/>
      <c r="D2013" s="118"/>
      <c r="E2013" s="10"/>
      <c r="F2013" s="10"/>
      <c r="G2013" s="10"/>
      <c r="H2013" s="22"/>
      <c r="I2013" s="22"/>
      <c r="J2013" s="123"/>
      <c r="K2013" s="124"/>
      <c r="L2013" s="7"/>
    </row>
    <row r="2014" spans="1:12" x14ac:dyDescent="0.2">
      <c r="A2014" s="15"/>
      <c r="B2014" s="15"/>
      <c r="C2014" s="15"/>
      <c r="D2014" s="118"/>
      <c r="E2014" s="10"/>
      <c r="F2014" s="10"/>
      <c r="G2014" s="10"/>
      <c r="H2014" s="22"/>
      <c r="I2014" s="22"/>
      <c r="J2014" s="123"/>
      <c r="K2014" s="124"/>
      <c r="L2014" s="7"/>
    </row>
    <row r="2015" spans="1:12" x14ac:dyDescent="0.2">
      <c r="A2015" s="15"/>
      <c r="B2015" s="15"/>
      <c r="C2015" s="15"/>
      <c r="D2015" s="118"/>
      <c r="E2015" s="10"/>
      <c r="F2015" s="10"/>
      <c r="G2015" s="10"/>
      <c r="H2015" s="22"/>
      <c r="I2015" s="22"/>
      <c r="J2015" s="123"/>
      <c r="K2015" s="124"/>
      <c r="L2015" s="7"/>
    </row>
    <row r="2016" spans="1:12" x14ac:dyDescent="0.2">
      <c r="A2016" s="15"/>
      <c r="B2016" s="15"/>
      <c r="C2016" s="15"/>
      <c r="D2016" s="118"/>
      <c r="E2016" s="10"/>
      <c r="F2016" s="10"/>
      <c r="G2016" s="10"/>
      <c r="H2016" s="22"/>
      <c r="I2016" s="22"/>
      <c r="J2016" s="123"/>
      <c r="K2016" s="124"/>
      <c r="L2016" s="7"/>
    </row>
    <row r="2017" spans="1:12" x14ac:dyDescent="0.2">
      <c r="A2017" s="15"/>
      <c r="B2017" s="15"/>
      <c r="C2017" s="15"/>
      <c r="D2017" s="118"/>
      <c r="E2017" s="10"/>
      <c r="F2017" s="10"/>
      <c r="G2017" s="10"/>
      <c r="H2017" s="22"/>
      <c r="I2017" s="22"/>
      <c r="J2017" s="123"/>
      <c r="K2017" s="124"/>
      <c r="L2017" s="7"/>
    </row>
    <row r="2018" spans="1:12" x14ac:dyDescent="0.2">
      <c r="A2018" s="15"/>
      <c r="B2018" s="15"/>
      <c r="C2018" s="15"/>
      <c r="D2018" s="118"/>
      <c r="E2018" s="10"/>
      <c r="F2018" s="10"/>
      <c r="G2018" s="10"/>
      <c r="H2018" s="22"/>
      <c r="I2018" s="22"/>
      <c r="J2018" s="123"/>
      <c r="K2018" s="124"/>
      <c r="L2018" s="7"/>
    </row>
    <row r="2019" spans="1:12" x14ac:dyDescent="0.2">
      <c r="A2019" s="15"/>
      <c r="B2019" s="15"/>
      <c r="C2019" s="15"/>
      <c r="D2019" s="118"/>
      <c r="E2019" s="10"/>
      <c r="F2019" s="10"/>
      <c r="G2019" s="10"/>
      <c r="H2019" s="22"/>
      <c r="I2019" s="22"/>
      <c r="J2019" s="123"/>
      <c r="K2019" s="124"/>
      <c r="L2019" s="7"/>
    </row>
    <row r="2020" spans="1:12" x14ac:dyDescent="0.2">
      <c r="A2020" s="15"/>
      <c r="B2020" s="15"/>
      <c r="C2020" s="15"/>
      <c r="D2020" s="118"/>
      <c r="E2020" s="10"/>
      <c r="F2020" s="10"/>
      <c r="G2020" s="10"/>
      <c r="H2020" s="22"/>
      <c r="I2020" s="22"/>
      <c r="J2020" s="123"/>
      <c r="K2020" s="124"/>
      <c r="L2020" s="7"/>
    </row>
    <row r="2021" spans="1:12" x14ac:dyDescent="0.2">
      <c r="A2021" s="15"/>
      <c r="B2021" s="15"/>
      <c r="C2021" s="15"/>
      <c r="D2021" s="118"/>
      <c r="E2021" s="10"/>
      <c r="F2021" s="10"/>
      <c r="G2021" s="10"/>
      <c r="H2021" s="22"/>
      <c r="I2021" s="22"/>
      <c r="J2021" s="123"/>
      <c r="K2021" s="124"/>
      <c r="L2021" s="7"/>
    </row>
    <row r="2022" spans="1:12" x14ac:dyDescent="0.2">
      <c r="A2022" s="15"/>
      <c r="B2022" s="15"/>
      <c r="C2022" s="15"/>
      <c r="D2022" s="118"/>
      <c r="E2022" s="10"/>
      <c r="F2022" s="10"/>
      <c r="G2022" s="10"/>
      <c r="H2022" s="22"/>
      <c r="I2022" s="22"/>
      <c r="J2022" s="123"/>
      <c r="K2022" s="124"/>
      <c r="L2022" s="7"/>
    </row>
    <row r="2023" spans="1:12" x14ac:dyDescent="0.2">
      <c r="A2023" s="15"/>
      <c r="B2023" s="15"/>
      <c r="C2023" s="15"/>
      <c r="D2023" s="118"/>
      <c r="E2023" s="10"/>
      <c r="F2023" s="10"/>
      <c r="G2023" s="10"/>
      <c r="H2023" s="22"/>
      <c r="I2023" s="22"/>
      <c r="J2023" s="123"/>
      <c r="K2023" s="124"/>
      <c r="L2023" s="7"/>
    </row>
    <row r="2024" spans="1:12" x14ac:dyDescent="0.2">
      <c r="A2024" s="15"/>
      <c r="B2024" s="15"/>
      <c r="C2024" s="15"/>
      <c r="D2024" s="118"/>
      <c r="E2024" s="10"/>
      <c r="F2024" s="10"/>
      <c r="G2024" s="10"/>
      <c r="H2024" s="22"/>
      <c r="I2024" s="22"/>
      <c r="J2024" s="123"/>
      <c r="K2024" s="124"/>
      <c r="L2024" s="7"/>
    </row>
    <row r="2025" spans="1:12" x14ac:dyDescent="0.2">
      <c r="A2025" s="15"/>
      <c r="B2025" s="15"/>
      <c r="C2025" s="15"/>
      <c r="D2025" s="118"/>
      <c r="E2025" s="10"/>
      <c r="F2025" s="10"/>
      <c r="G2025" s="10"/>
      <c r="H2025" s="22"/>
      <c r="I2025" s="22"/>
      <c r="J2025" s="123"/>
      <c r="K2025" s="124"/>
      <c r="L2025" s="7"/>
    </row>
    <row r="2026" spans="1:12" x14ac:dyDescent="0.2">
      <c r="A2026" s="15"/>
      <c r="B2026" s="15"/>
      <c r="C2026" s="15"/>
      <c r="D2026" s="118"/>
      <c r="E2026" s="10"/>
      <c r="F2026" s="10"/>
      <c r="G2026" s="10"/>
      <c r="H2026" s="22"/>
      <c r="I2026" s="22"/>
      <c r="J2026" s="123"/>
      <c r="K2026" s="124"/>
      <c r="L2026" s="7"/>
    </row>
    <row r="2027" spans="1:12" x14ac:dyDescent="0.2">
      <c r="A2027" s="15"/>
      <c r="B2027" s="15"/>
      <c r="C2027" s="15"/>
      <c r="D2027" s="118"/>
      <c r="E2027" s="10"/>
      <c r="F2027" s="10"/>
      <c r="G2027" s="10"/>
      <c r="H2027" s="22"/>
      <c r="I2027" s="22"/>
      <c r="J2027" s="123"/>
      <c r="K2027" s="124"/>
      <c r="L2027" s="7"/>
    </row>
    <row r="2028" spans="1:12" x14ac:dyDescent="0.2">
      <c r="A2028" s="15"/>
      <c r="B2028" s="15"/>
      <c r="C2028" s="15"/>
      <c r="D2028" s="118"/>
      <c r="E2028" s="10"/>
      <c r="F2028" s="10"/>
      <c r="G2028" s="10"/>
      <c r="H2028" s="22"/>
      <c r="I2028" s="22"/>
      <c r="J2028" s="123"/>
      <c r="K2028" s="124"/>
      <c r="L2028" s="7"/>
    </row>
    <row r="2029" spans="1:12" x14ac:dyDescent="0.2">
      <c r="A2029" s="15"/>
      <c r="B2029" s="15"/>
      <c r="C2029" s="15"/>
      <c r="D2029" s="118"/>
      <c r="E2029" s="10"/>
      <c r="F2029" s="10"/>
      <c r="G2029" s="10"/>
      <c r="H2029" s="22"/>
      <c r="I2029" s="22"/>
      <c r="J2029" s="123"/>
      <c r="K2029" s="124"/>
      <c r="L2029" s="7"/>
    </row>
    <row r="2030" spans="1:12" x14ac:dyDescent="0.2">
      <c r="A2030" s="15"/>
      <c r="B2030" s="15"/>
      <c r="C2030" s="15"/>
      <c r="D2030" s="118"/>
      <c r="E2030" s="10"/>
      <c r="F2030" s="10"/>
      <c r="G2030" s="10"/>
      <c r="H2030" s="22"/>
      <c r="I2030" s="22"/>
      <c r="J2030" s="123"/>
      <c r="K2030" s="124"/>
      <c r="L2030" s="7"/>
    </row>
    <row r="2031" spans="1:12" x14ac:dyDescent="0.2">
      <c r="A2031" s="15"/>
      <c r="B2031" s="15"/>
      <c r="C2031" s="15"/>
      <c r="D2031" s="118"/>
      <c r="E2031" s="10"/>
      <c r="F2031" s="10"/>
      <c r="G2031" s="10"/>
      <c r="H2031" s="22"/>
      <c r="I2031" s="22"/>
      <c r="J2031" s="123"/>
      <c r="K2031" s="124"/>
      <c r="L2031" s="7"/>
    </row>
    <row r="2032" spans="1:12" x14ac:dyDescent="0.2">
      <c r="A2032" s="15"/>
      <c r="B2032" s="15"/>
      <c r="C2032" s="15"/>
      <c r="D2032" s="118"/>
      <c r="E2032" s="10"/>
      <c r="F2032" s="10"/>
      <c r="G2032" s="10"/>
      <c r="H2032" s="22"/>
      <c r="I2032" s="22"/>
      <c r="J2032" s="123"/>
      <c r="K2032" s="124"/>
      <c r="L2032" s="7"/>
    </row>
    <row r="2033" spans="1:12" x14ac:dyDescent="0.2">
      <c r="A2033" s="15"/>
      <c r="B2033" s="15"/>
      <c r="C2033" s="15"/>
      <c r="D2033" s="118"/>
      <c r="E2033" s="10"/>
      <c r="F2033" s="10"/>
      <c r="G2033" s="10"/>
      <c r="H2033" s="22"/>
      <c r="I2033" s="22"/>
      <c r="J2033" s="123"/>
      <c r="K2033" s="124"/>
      <c r="L2033" s="7"/>
    </row>
    <row r="2034" spans="1:12" x14ac:dyDescent="0.2">
      <c r="A2034" s="15"/>
      <c r="B2034" s="15"/>
      <c r="C2034" s="15"/>
      <c r="D2034" s="118"/>
      <c r="E2034" s="10"/>
      <c r="F2034" s="10"/>
      <c r="G2034" s="10"/>
      <c r="H2034" s="22"/>
      <c r="I2034" s="22"/>
      <c r="J2034" s="123"/>
      <c r="K2034" s="124"/>
      <c r="L2034" s="7"/>
    </row>
    <row r="2035" spans="1:12" x14ac:dyDescent="0.2">
      <c r="A2035" s="15"/>
      <c r="B2035" s="15"/>
      <c r="C2035" s="15"/>
      <c r="D2035" s="118"/>
      <c r="E2035" s="10"/>
      <c r="F2035" s="10"/>
      <c r="G2035" s="10"/>
      <c r="H2035" s="22"/>
      <c r="I2035" s="22"/>
      <c r="J2035" s="123"/>
      <c r="K2035" s="124"/>
      <c r="L2035" s="7"/>
    </row>
    <row r="2036" spans="1:12" x14ac:dyDescent="0.2">
      <c r="A2036" s="15"/>
      <c r="B2036" s="15"/>
      <c r="C2036" s="15"/>
      <c r="D2036" s="118"/>
      <c r="E2036" s="10"/>
      <c r="F2036" s="10"/>
      <c r="G2036" s="10"/>
      <c r="H2036" s="22"/>
      <c r="I2036" s="22"/>
      <c r="J2036" s="123"/>
      <c r="K2036" s="124"/>
      <c r="L2036" s="7"/>
    </row>
    <row r="2037" spans="1:12" x14ac:dyDescent="0.2">
      <c r="A2037" s="15"/>
      <c r="B2037" s="15"/>
      <c r="C2037" s="15"/>
      <c r="D2037" s="118"/>
      <c r="E2037" s="10"/>
      <c r="F2037" s="10"/>
      <c r="G2037" s="10"/>
      <c r="H2037" s="22"/>
      <c r="I2037" s="22"/>
      <c r="J2037" s="123"/>
      <c r="K2037" s="124"/>
      <c r="L2037" s="7"/>
    </row>
    <row r="2038" spans="1:12" x14ac:dyDescent="0.2">
      <c r="A2038" s="15"/>
      <c r="B2038" s="15"/>
      <c r="C2038" s="15"/>
      <c r="D2038" s="118"/>
      <c r="E2038" s="10"/>
      <c r="F2038" s="10"/>
      <c r="G2038" s="10"/>
      <c r="H2038" s="22"/>
      <c r="I2038" s="22"/>
      <c r="J2038" s="123"/>
      <c r="K2038" s="124"/>
      <c r="L2038" s="7"/>
    </row>
    <row r="2039" spans="1:12" x14ac:dyDescent="0.2">
      <c r="A2039" s="15"/>
      <c r="B2039" s="15"/>
      <c r="C2039" s="15"/>
      <c r="D2039" s="118"/>
      <c r="E2039" s="10"/>
      <c r="F2039" s="10"/>
      <c r="G2039" s="10"/>
      <c r="H2039" s="22"/>
      <c r="I2039" s="22"/>
      <c r="J2039" s="123"/>
      <c r="K2039" s="124"/>
      <c r="L2039" s="7"/>
    </row>
    <row r="2040" spans="1:12" x14ac:dyDescent="0.2">
      <c r="A2040" s="15"/>
      <c r="B2040" s="15"/>
      <c r="C2040" s="15"/>
      <c r="D2040" s="118"/>
      <c r="E2040" s="10"/>
      <c r="F2040" s="10"/>
      <c r="G2040" s="10"/>
      <c r="H2040" s="22"/>
      <c r="I2040" s="22"/>
      <c r="J2040" s="123"/>
      <c r="K2040" s="124"/>
      <c r="L2040" s="7"/>
    </row>
    <row r="2041" spans="1:12" x14ac:dyDescent="0.2">
      <c r="A2041" s="15"/>
      <c r="B2041" s="15"/>
      <c r="C2041" s="15"/>
      <c r="D2041" s="118"/>
      <c r="E2041" s="10"/>
      <c r="F2041" s="10"/>
      <c r="G2041" s="10"/>
      <c r="H2041" s="22"/>
      <c r="I2041" s="22"/>
      <c r="J2041" s="123"/>
      <c r="K2041" s="124"/>
      <c r="L2041" s="7"/>
    </row>
    <row r="2042" spans="1:12" x14ac:dyDescent="0.2">
      <c r="A2042" s="15"/>
      <c r="B2042" s="15"/>
      <c r="C2042" s="15"/>
      <c r="D2042" s="118"/>
      <c r="E2042" s="10"/>
      <c r="F2042" s="10"/>
      <c r="G2042" s="10"/>
      <c r="H2042" s="22"/>
      <c r="I2042" s="22"/>
      <c r="J2042" s="123"/>
      <c r="K2042" s="124"/>
      <c r="L2042" s="7"/>
    </row>
    <row r="2043" spans="1:12" x14ac:dyDescent="0.2">
      <c r="A2043" s="15"/>
      <c r="B2043" s="15"/>
      <c r="C2043" s="15"/>
      <c r="D2043" s="118"/>
      <c r="E2043" s="10"/>
      <c r="F2043" s="10"/>
      <c r="G2043" s="10"/>
      <c r="H2043" s="22"/>
      <c r="I2043" s="22"/>
      <c r="J2043" s="123"/>
      <c r="K2043" s="124"/>
      <c r="L2043" s="7"/>
    </row>
    <row r="2044" spans="1:12" x14ac:dyDescent="0.2">
      <c r="A2044" s="15"/>
      <c r="B2044" s="15"/>
      <c r="C2044" s="15"/>
      <c r="D2044" s="118"/>
      <c r="E2044" s="10"/>
      <c r="F2044" s="10"/>
      <c r="G2044" s="10"/>
      <c r="H2044" s="22"/>
      <c r="I2044" s="22"/>
      <c r="J2044" s="123"/>
      <c r="K2044" s="124"/>
      <c r="L2044" s="7"/>
    </row>
    <row r="2045" spans="1:12" x14ac:dyDescent="0.2">
      <c r="A2045" s="15"/>
      <c r="B2045" s="15"/>
      <c r="C2045" s="15"/>
      <c r="D2045" s="118"/>
      <c r="E2045" s="10"/>
      <c r="F2045" s="10"/>
      <c r="G2045" s="10"/>
      <c r="H2045" s="22"/>
      <c r="I2045" s="22"/>
      <c r="J2045" s="123"/>
      <c r="K2045" s="124"/>
      <c r="L2045" s="7"/>
    </row>
    <row r="2046" spans="1:12" x14ac:dyDescent="0.2">
      <c r="A2046" s="15"/>
      <c r="B2046" s="15"/>
      <c r="C2046" s="15"/>
      <c r="D2046" s="118"/>
      <c r="E2046" s="10"/>
      <c r="F2046" s="10"/>
      <c r="G2046" s="10"/>
      <c r="H2046" s="22"/>
      <c r="I2046" s="22"/>
      <c r="J2046" s="123"/>
      <c r="K2046" s="124"/>
      <c r="L2046" s="7"/>
    </row>
    <row r="2047" spans="1:12" x14ac:dyDescent="0.2">
      <c r="A2047" s="15"/>
      <c r="B2047" s="15"/>
      <c r="C2047" s="15"/>
      <c r="D2047" s="118"/>
      <c r="E2047" s="10"/>
      <c r="F2047" s="10"/>
      <c r="G2047" s="10"/>
      <c r="H2047" s="22"/>
      <c r="I2047" s="22"/>
      <c r="J2047" s="123"/>
      <c r="K2047" s="124"/>
      <c r="L2047" s="7"/>
    </row>
    <row r="2048" spans="1:12" x14ac:dyDescent="0.2">
      <c r="A2048" s="15"/>
      <c r="B2048" s="15"/>
      <c r="C2048" s="15"/>
      <c r="D2048" s="118"/>
      <c r="E2048" s="10"/>
      <c r="F2048" s="10"/>
      <c r="G2048" s="10"/>
      <c r="H2048" s="22"/>
      <c r="I2048" s="22"/>
      <c r="J2048" s="123"/>
      <c r="K2048" s="124"/>
      <c r="L2048" s="7"/>
    </row>
    <row r="2049" spans="1:12" x14ac:dyDescent="0.2">
      <c r="A2049" s="15"/>
      <c r="B2049" s="15"/>
      <c r="C2049" s="15"/>
      <c r="D2049" s="118"/>
      <c r="E2049" s="10"/>
      <c r="F2049" s="10"/>
      <c r="G2049" s="10"/>
      <c r="H2049" s="22"/>
      <c r="I2049" s="22"/>
      <c r="J2049" s="123"/>
      <c r="K2049" s="124"/>
      <c r="L2049" s="7"/>
    </row>
    <row r="2050" spans="1:12" x14ac:dyDescent="0.2">
      <c r="A2050" s="15"/>
      <c r="B2050" s="15"/>
      <c r="C2050" s="15"/>
      <c r="D2050" s="118"/>
      <c r="E2050" s="10"/>
      <c r="F2050" s="10"/>
      <c r="G2050" s="10"/>
      <c r="H2050" s="22"/>
      <c r="I2050" s="22"/>
      <c r="J2050" s="123"/>
      <c r="K2050" s="124"/>
      <c r="L2050" s="7"/>
    </row>
    <row r="2051" spans="1:12" x14ac:dyDescent="0.2">
      <c r="A2051" s="15"/>
      <c r="B2051" s="15"/>
      <c r="C2051" s="15"/>
      <c r="D2051" s="118"/>
      <c r="E2051" s="10"/>
      <c r="F2051" s="10"/>
      <c r="G2051" s="10"/>
      <c r="H2051" s="22"/>
      <c r="I2051" s="22"/>
      <c r="J2051" s="123"/>
      <c r="K2051" s="124"/>
      <c r="L2051" s="7"/>
    </row>
    <row r="2052" spans="1:12" x14ac:dyDescent="0.2">
      <c r="A2052" s="15"/>
      <c r="B2052" s="15"/>
      <c r="C2052" s="15"/>
      <c r="D2052" s="118"/>
      <c r="E2052" s="10"/>
      <c r="F2052" s="10"/>
      <c r="G2052" s="10"/>
      <c r="H2052" s="22"/>
      <c r="I2052" s="22"/>
      <c r="J2052" s="123"/>
      <c r="K2052" s="124"/>
      <c r="L2052" s="7"/>
    </row>
    <row r="2053" spans="1:12" x14ac:dyDescent="0.2">
      <c r="A2053" s="15"/>
      <c r="B2053" s="15"/>
      <c r="C2053" s="15"/>
      <c r="D2053" s="118"/>
      <c r="E2053" s="10"/>
      <c r="F2053" s="10"/>
      <c r="G2053" s="10"/>
      <c r="H2053" s="22"/>
      <c r="I2053" s="22"/>
      <c r="J2053" s="123"/>
      <c r="K2053" s="124"/>
      <c r="L2053" s="7"/>
    </row>
    <row r="2054" spans="1:12" x14ac:dyDescent="0.2">
      <c r="A2054" s="15"/>
      <c r="B2054" s="15"/>
      <c r="C2054" s="15"/>
      <c r="D2054" s="118"/>
      <c r="E2054" s="10"/>
      <c r="F2054" s="10"/>
      <c r="G2054" s="10"/>
      <c r="H2054" s="22"/>
      <c r="I2054" s="22"/>
      <c r="J2054" s="123"/>
      <c r="K2054" s="124"/>
      <c r="L2054" s="7"/>
    </row>
    <row r="2055" spans="1:12" x14ac:dyDescent="0.2">
      <c r="A2055" s="15"/>
      <c r="B2055" s="15"/>
      <c r="C2055" s="15"/>
      <c r="D2055" s="118"/>
      <c r="E2055" s="10"/>
      <c r="F2055" s="10"/>
      <c r="G2055" s="10"/>
      <c r="H2055" s="22"/>
      <c r="I2055" s="22"/>
      <c r="J2055" s="123"/>
      <c r="K2055" s="124"/>
      <c r="L2055" s="7"/>
    </row>
    <row r="2056" spans="1:12" x14ac:dyDescent="0.2">
      <c r="A2056" s="15"/>
      <c r="B2056" s="15"/>
      <c r="C2056" s="15"/>
      <c r="D2056" s="118"/>
      <c r="E2056" s="10"/>
      <c r="F2056" s="10"/>
      <c r="G2056" s="10"/>
      <c r="H2056" s="22"/>
      <c r="I2056" s="22"/>
      <c r="J2056" s="123"/>
      <c r="K2056" s="124"/>
      <c r="L2056" s="7"/>
    </row>
    <row r="2057" spans="1:12" x14ac:dyDescent="0.2">
      <c r="A2057" s="15"/>
      <c r="B2057" s="15"/>
      <c r="C2057" s="15"/>
      <c r="D2057" s="118"/>
      <c r="E2057" s="10"/>
      <c r="F2057" s="10"/>
      <c r="G2057" s="10"/>
      <c r="H2057" s="22"/>
      <c r="I2057" s="22"/>
      <c r="J2057" s="123"/>
      <c r="K2057" s="124"/>
      <c r="L2057" s="7"/>
    </row>
    <row r="2058" spans="1:12" x14ac:dyDescent="0.2">
      <c r="A2058" s="15"/>
      <c r="B2058" s="15"/>
      <c r="C2058" s="15"/>
      <c r="D2058" s="118"/>
      <c r="E2058" s="10"/>
      <c r="F2058" s="10"/>
      <c r="G2058" s="10"/>
      <c r="H2058" s="22"/>
      <c r="I2058" s="22"/>
      <c r="J2058" s="123"/>
      <c r="K2058" s="124"/>
      <c r="L2058" s="7"/>
    </row>
    <row r="2059" spans="1:12" x14ac:dyDescent="0.2">
      <c r="A2059" s="15"/>
      <c r="B2059" s="15"/>
      <c r="C2059" s="15"/>
      <c r="D2059" s="118"/>
      <c r="E2059" s="10"/>
      <c r="F2059" s="10"/>
      <c r="G2059" s="10"/>
      <c r="H2059" s="22"/>
      <c r="I2059" s="22"/>
      <c r="J2059" s="123"/>
      <c r="K2059" s="124"/>
      <c r="L2059" s="7"/>
    </row>
    <row r="2060" spans="1:12" x14ac:dyDescent="0.2">
      <c r="A2060" s="15"/>
      <c r="B2060" s="15"/>
      <c r="C2060" s="15"/>
      <c r="D2060" s="118"/>
      <c r="E2060" s="10"/>
      <c r="F2060" s="10"/>
      <c r="G2060" s="10"/>
      <c r="H2060" s="22"/>
      <c r="I2060" s="22"/>
      <c r="J2060" s="123"/>
      <c r="K2060" s="124"/>
      <c r="L2060" s="7"/>
    </row>
    <row r="2061" spans="1:12" x14ac:dyDescent="0.2">
      <c r="A2061" s="15"/>
      <c r="B2061" s="15"/>
      <c r="C2061" s="15"/>
      <c r="D2061" s="118"/>
      <c r="E2061" s="10"/>
      <c r="F2061" s="10"/>
      <c r="G2061" s="10"/>
      <c r="H2061" s="22"/>
      <c r="I2061" s="22"/>
      <c r="J2061" s="123"/>
      <c r="K2061" s="124"/>
      <c r="L2061" s="7"/>
    </row>
    <row r="2062" spans="1:12" x14ac:dyDescent="0.2">
      <c r="A2062" s="15"/>
      <c r="B2062" s="15"/>
      <c r="C2062" s="15"/>
      <c r="D2062" s="118"/>
      <c r="E2062" s="10"/>
      <c r="F2062" s="10"/>
      <c r="G2062" s="10"/>
      <c r="H2062" s="22"/>
      <c r="I2062" s="22"/>
      <c r="J2062" s="123"/>
      <c r="K2062" s="124"/>
      <c r="L2062" s="7"/>
    </row>
    <row r="2063" spans="1:12" x14ac:dyDescent="0.2">
      <c r="A2063" s="15"/>
      <c r="B2063" s="15"/>
      <c r="C2063" s="15"/>
      <c r="D2063" s="118"/>
      <c r="E2063" s="10"/>
      <c r="F2063" s="10"/>
      <c r="G2063" s="10"/>
      <c r="H2063" s="22"/>
      <c r="I2063" s="22"/>
      <c r="J2063" s="123"/>
      <c r="K2063" s="124"/>
      <c r="L2063" s="7"/>
    </row>
    <row r="2064" spans="1:12" x14ac:dyDescent="0.2">
      <c r="A2064" s="15"/>
      <c r="B2064" s="15"/>
      <c r="C2064" s="15"/>
      <c r="D2064" s="118"/>
      <c r="E2064" s="10"/>
      <c r="F2064" s="10"/>
      <c r="G2064" s="10"/>
      <c r="H2064" s="22"/>
      <c r="I2064" s="22"/>
      <c r="J2064" s="123"/>
      <c r="K2064" s="124"/>
      <c r="L2064" s="7"/>
    </row>
    <row r="2065" spans="1:12" x14ac:dyDescent="0.2">
      <c r="A2065" s="15"/>
      <c r="B2065" s="15"/>
      <c r="C2065" s="15"/>
      <c r="D2065" s="118"/>
      <c r="E2065" s="10"/>
      <c r="F2065" s="10"/>
      <c r="G2065" s="10"/>
      <c r="H2065" s="22"/>
      <c r="I2065" s="22"/>
      <c r="J2065" s="123"/>
      <c r="K2065" s="124"/>
      <c r="L2065" s="7"/>
    </row>
    <row r="2066" spans="1:12" x14ac:dyDescent="0.2">
      <c r="A2066" s="15"/>
      <c r="B2066" s="15"/>
      <c r="C2066" s="15"/>
      <c r="D2066" s="118"/>
      <c r="E2066" s="10"/>
      <c r="F2066" s="10"/>
      <c r="G2066" s="10"/>
      <c r="H2066" s="22"/>
      <c r="I2066" s="22"/>
      <c r="J2066" s="123"/>
      <c r="K2066" s="124"/>
      <c r="L2066" s="7"/>
    </row>
    <row r="2067" spans="1:12" x14ac:dyDescent="0.2">
      <c r="A2067" s="15"/>
      <c r="B2067" s="15"/>
      <c r="C2067" s="15"/>
      <c r="D2067" s="118"/>
      <c r="E2067" s="10"/>
      <c r="F2067" s="10"/>
      <c r="G2067" s="10"/>
      <c r="H2067" s="22"/>
      <c r="I2067" s="22"/>
      <c r="J2067" s="123"/>
      <c r="K2067" s="124"/>
      <c r="L2067" s="7"/>
    </row>
    <row r="2068" spans="1:12" x14ac:dyDescent="0.2">
      <c r="A2068" s="15"/>
      <c r="B2068" s="15"/>
      <c r="C2068" s="15"/>
      <c r="D2068" s="118"/>
      <c r="E2068" s="10"/>
      <c r="F2068" s="10"/>
      <c r="G2068" s="10"/>
      <c r="H2068" s="22"/>
      <c r="I2068" s="22"/>
      <c r="J2068" s="123"/>
      <c r="K2068" s="124"/>
      <c r="L2068" s="7"/>
    </row>
    <row r="2069" spans="1:12" x14ac:dyDescent="0.2">
      <c r="A2069" s="15"/>
      <c r="B2069" s="15"/>
      <c r="C2069" s="15"/>
      <c r="D2069" s="118"/>
      <c r="E2069" s="10"/>
      <c r="F2069" s="10"/>
      <c r="G2069" s="10"/>
      <c r="H2069" s="22"/>
      <c r="I2069" s="22"/>
      <c r="J2069" s="123"/>
      <c r="K2069" s="124"/>
      <c r="L2069" s="7"/>
    </row>
    <row r="2070" spans="1:12" x14ac:dyDescent="0.2">
      <c r="A2070" s="15"/>
      <c r="B2070" s="15"/>
      <c r="C2070" s="15"/>
      <c r="D2070" s="118"/>
      <c r="E2070" s="10"/>
      <c r="F2070" s="10"/>
      <c r="G2070" s="10"/>
      <c r="H2070" s="22"/>
      <c r="I2070" s="22"/>
      <c r="J2070" s="123"/>
      <c r="K2070" s="124"/>
      <c r="L2070" s="7"/>
    </row>
    <row r="2071" spans="1:12" x14ac:dyDescent="0.2">
      <c r="A2071" s="15"/>
      <c r="B2071" s="15"/>
      <c r="C2071" s="15"/>
      <c r="D2071" s="118"/>
      <c r="E2071" s="10"/>
      <c r="F2071" s="10"/>
      <c r="G2071" s="10"/>
      <c r="H2071" s="22"/>
      <c r="I2071" s="22"/>
      <c r="J2071" s="123"/>
      <c r="K2071" s="124"/>
      <c r="L2071" s="7"/>
    </row>
    <row r="2072" spans="1:12" x14ac:dyDescent="0.2">
      <c r="A2072" s="15"/>
      <c r="B2072" s="15"/>
      <c r="C2072" s="15"/>
      <c r="D2072" s="118"/>
      <c r="E2072" s="10"/>
      <c r="F2072" s="10"/>
      <c r="G2072" s="10"/>
      <c r="H2072" s="22"/>
      <c r="I2072" s="22"/>
      <c r="J2072" s="123"/>
      <c r="K2072" s="124"/>
      <c r="L2072" s="7"/>
    </row>
    <row r="2073" spans="1:12" x14ac:dyDescent="0.2">
      <c r="A2073" s="15"/>
      <c r="B2073" s="15"/>
      <c r="C2073" s="15"/>
      <c r="D2073" s="118"/>
      <c r="E2073" s="10"/>
      <c r="F2073" s="10"/>
      <c r="G2073" s="10"/>
      <c r="H2073" s="22"/>
      <c r="I2073" s="22"/>
      <c r="J2073" s="123"/>
      <c r="K2073" s="124"/>
      <c r="L2073" s="7"/>
    </row>
    <row r="2074" spans="1:12" x14ac:dyDescent="0.2">
      <c r="A2074" s="15"/>
      <c r="B2074" s="15"/>
      <c r="C2074" s="15"/>
      <c r="D2074" s="118"/>
      <c r="E2074" s="10"/>
      <c r="F2074" s="10"/>
      <c r="G2074" s="10"/>
      <c r="H2074" s="22"/>
      <c r="I2074" s="22"/>
      <c r="J2074" s="123"/>
      <c r="K2074" s="124"/>
      <c r="L2074" s="7"/>
    </row>
    <row r="2075" spans="1:12" x14ac:dyDescent="0.2">
      <c r="A2075" s="15"/>
      <c r="B2075" s="15"/>
      <c r="C2075" s="15"/>
      <c r="D2075" s="118"/>
      <c r="E2075" s="10"/>
      <c r="F2075" s="10"/>
      <c r="G2075" s="10"/>
      <c r="H2075" s="22"/>
      <c r="I2075" s="22"/>
      <c r="J2075" s="123"/>
      <c r="K2075" s="124"/>
      <c r="L2075" s="7"/>
    </row>
    <row r="2076" spans="1:12" x14ac:dyDescent="0.2">
      <c r="A2076" s="15"/>
      <c r="B2076" s="15"/>
      <c r="C2076" s="15"/>
      <c r="D2076" s="118"/>
      <c r="E2076" s="10"/>
      <c r="F2076" s="10"/>
      <c r="G2076" s="10"/>
      <c r="H2076" s="22"/>
      <c r="I2076" s="22"/>
      <c r="J2076" s="123"/>
      <c r="K2076" s="124"/>
      <c r="L2076" s="7"/>
    </row>
    <row r="2077" spans="1:12" x14ac:dyDescent="0.2">
      <c r="A2077" s="15"/>
      <c r="B2077" s="15"/>
      <c r="C2077" s="15"/>
      <c r="D2077" s="118"/>
      <c r="E2077" s="10"/>
      <c r="F2077" s="10"/>
      <c r="G2077" s="10"/>
      <c r="H2077" s="22"/>
      <c r="I2077" s="22"/>
      <c r="J2077" s="123"/>
      <c r="K2077" s="124"/>
      <c r="L2077" s="7"/>
    </row>
    <row r="2078" spans="1:12" x14ac:dyDescent="0.2">
      <c r="L2078" s="8"/>
    </row>
    <row r="2079" spans="1:12" x14ac:dyDescent="0.2">
      <c r="L2079" s="8"/>
    </row>
    <row r="2080" spans="1:12" x14ac:dyDescent="0.2">
      <c r="L2080" s="8"/>
    </row>
    <row r="2081" spans="12:12" x14ac:dyDescent="0.2">
      <c r="L2081" s="8"/>
    </row>
    <row r="2082" spans="12:12" x14ac:dyDescent="0.2">
      <c r="L2082" s="8"/>
    </row>
    <row r="2083" spans="12:12" x14ac:dyDescent="0.2">
      <c r="L2083" s="8"/>
    </row>
    <row r="2084" spans="12:12" x14ac:dyDescent="0.2">
      <c r="L2084" s="8"/>
    </row>
    <row r="2085" spans="12:12" x14ac:dyDescent="0.2">
      <c r="L2085" s="8"/>
    </row>
    <row r="2086" spans="12:12" x14ac:dyDescent="0.2">
      <c r="L2086" s="8"/>
    </row>
    <row r="2087" spans="12:12" x14ac:dyDescent="0.2">
      <c r="L2087" s="8"/>
    </row>
    <row r="2088" spans="12:12" x14ac:dyDescent="0.2">
      <c r="L2088" s="8"/>
    </row>
    <row r="2089" spans="12:12" x14ac:dyDescent="0.2">
      <c r="L2089" s="8"/>
    </row>
    <row r="2090" spans="12:12" x14ac:dyDescent="0.2">
      <c r="L2090" s="8"/>
    </row>
    <row r="2091" spans="12:12" x14ac:dyDescent="0.2">
      <c r="L2091" s="8"/>
    </row>
    <row r="2092" spans="12:12" x14ac:dyDescent="0.2">
      <c r="L2092" s="8"/>
    </row>
    <row r="2093" spans="12:12" x14ac:dyDescent="0.2">
      <c r="L2093" s="8"/>
    </row>
    <row r="2094" spans="12:12" x14ac:dyDescent="0.2">
      <c r="L2094" s="8"/>
    </row>
    <row r="2095" spans="12:12" x14ac:dyDescent="0.2">
      <c r="L2095" s="8"/>
    </row>
    <row r="2096" spans="12:12" x14ac:dyDescent="0.2">
      <c r="L2096" s="8"/>
    </row>
    <row r="2097" spans="12:12" x14ac:dyDescent="0.2">
      <c r="L2097" s="8"/>
    </row>
    <row r="2098" spans="12:12" x14ac:dyDescent="0.2">
      <c r="L2098" s="8"/>
    </row>
    <row r="2099" spans="12:12" x14ac:dyDescent="0.2">
      <c r="L2099" s="8"/>
    </row>
    <row r="2100" spans="12:12" x14ac:dyDescent="0.2">
      <c r="L2100" s="8"/>
    </row>
    <row r="2101" spans="12:12" x14ac:dyDescent="0.2">
      <c r="L2101" s="8"/>
    </row>
    <row r="2102" spans="12:12" x14ac:dyDescent="0.2">
      <c r="L2102" s="8"/>
    </row>
    <row r="2103" spans="12:12" x14ac:dyDescent="0.2">
      <c r="L2103" s="8"/>
    </row>
    <row r="2104" spans="12:12" x14ac:dyDescent="0.2">
      <c r="L2104" s="8"/>
    </row>
    <row r="2105" spans="12:12" x14ac:dyDescent="0.2">
      <c r="L2105" s="8"/>
    </row>
    <row r="2106" spans="12:12" x14ac:dyDescent="0.2">
      <c r="L2106" s="8"/>
    </row>
    <row r="2107" spans="12:12" x14ac:dyDescent="0.2">
      <c r="L2107" s="8"/>
    </row>
    <row r="2108" spans="12:12" x14ac:dyDescent="0.2">
      <c r="L2108" s="8"/>
    </row>
    <row r="2109" spans="12:12" x14ac:dyDescent="0.2">
      <c r="L2109" s="8"/>
    </row>
    <row r="2110" spans="12:12" x14ac:dyDescent="0.2">
      <c r="L2110" s="8"/>
    </row>
    <row r="2111" spans="12:12" x14ac:dyDescent="0.2">
      <c r="L2111" s="8"/>
    </row>
    <row r="2112" spans="12:12" x14ac:dyDescent="0.2">
      <c r="L2112" s="8"/>
    </row>
    <row r="2113" spans="12:12" x14ac:dyDescent="0.2">
      <c r="L2113" s="8"/>
    </row>
    <row r="2114" spans="12:12" x14ac:dyDescent="0.2">
      <c r="L2114" s="8"/>
    </row>
    <row r="2115" spans="12:12" x14ac:dyDescent="0.2">
      <c r="L2115" s="8"/>
    </row>
    <row r="2116" spans="12:12" x14ac:dyDescent="0.2">
      <c r="L2116" s="8"/>
    </row>
    <row r="2117" spans="12:12" x14ac:dyDescent="0.2">
      <c r="L2117" s="8"/>
    </row>
    <row r="2118" spans="12:12" x14ac:dyDescent="0.2">
      <c r="L2118" s="8"/>
    </row>
    <row r="2119" spans="12:12" x14ac:dyDescent="0.2">
      <c r="L2119" s="8"/>
    </row>
    <row r="2120" spans="12:12" x14ac:dyDescent="0.2">
      <c r="L2120" s="8"/>
    </row>
    <row r="2121" spans="12:12" x14ac:dyDescent="0.2">
      <c r="L2121" s="8"/>
    </row>
    <row r="2122" spans="12:12" x14ac:dyDescent="0.2">
      <c r="L2122" s="8"/>
    </row>
    <row r="2123" spans="12:12" x14ac:dyDescent="0.2">
      <c r="L2123" s="8"/>
    </row>
    <row r="2124" spans="12:12" x14ac:dyDescent="0.2">
      <c r="L2124" s="8"/>
    </row>
    <row r="2125" spans="12:12" x14ac:dyDescent="0.2">
      <c r="L2125" s="8"/>
    </row>
    <row r="2126" spans="12:12" x14ac:dyDescent="0.2">
      <c r="L2126" s="8"/>
    </row>
    <row r="2127" spans="12:12" x14ac:dyDescent="0.2">
      <c r="L2127" s="8"/>
    </row>
    <row r="2128" spans="12:12" x14ac:dyDescent="0.2">
      <c r="L2128" s="8"/>
    </row>
    <row r="2129" spans="12:12" x14ac:dyDescent="0.2">
      <c r="L2129" s="8"/>
    </row>
    <row r="2130" spans="12:12" x14ac:dyDescent="0.2">
      <c r="L2130" s="8"/>
    </row>
    <row r="2131" spans="12:12" x14ac:dyDescent="0.2">
      <c r="L2131" s="8"/>
    </row>
    <row r="2132" spans="12:12" x14ac:dyDescent="0.2">
      <c r="L2132" s="8"/>
    </row>
    <row r="2133" spans="12:12" x14ac:dyDescent="0.2">
      <c r="L2133" s="8"/>
    </row>
    <row r="2134" spans="12:12" x14ac:dyDescent="0.2">
      <c r="L2134" s="8"/>
    </row>
    <row r="2135" spans="12:12" x14ac:dyDescent="0.2">
      <c r="L2135" s="8"/>
    </row>
    <row r="2136" spans="12:12" x14ac:dyDescent="0.2">
      <c r="L2136" s="8"/>
    </row>
    <row r="2137" spans="12:12" x14ac:dyDescent="0.2">
      <c r="L2137" s="8"/>
    </row>
    <row r="2138" spans="12:12" x14ac:dyDescent="0.2">
      <c r="L2138" s="8"/>
    </row>
    <row r="2139" spans="12:12" x14ac:dyDescent="0.2">
      <c r="L2139" s="8"/>
    </row>
    <row r="2140" spans="12:12" x14ac:dyDescent="0.2">
      <c r="L2140" s="8"/>
    </row>
    <row r="2141" spans="12:12" x14ac:dyDescent="0.2">
      <c r="L2141" s="8"/>
    </row>
    <row r="2142" spans="12:12" x14ac:dyDescent="0.2">
      <c r="L2142" s="8"/>
    </row>
    <row r="2143" spans="12:12" x14ac:dyDescent="0.2">
      <c r="L2143" s="8"/>
    </row>
    <row r="2144" spans="12:12" x14ac:dyDescent="0.2">
      <c r="L2144" s="8"/>
    </row>
    <row r="2145" spans="12:12" x14ac:dyDescent="0.2">
      <c r="L2145" s="8"/>
    </row>
    <row r="2146" spans="12:12" x14ac:dyDescent="0.2">
      <c r="L2146" s="8"/>
    </row>
    <row r="2147" spans="12:12" x14ac:dyDescent="0.2">
      <c r="L2147" s="8"/>
    </row>
    <row r="2148" spans="12:12" x14ac:dyDescent="0.2">
      <c r="L2148" s="8"/>
    </row>
    <row r="2149" spans="12:12" x14ac:dyDescent="0.2">
      <c r="L2149" s="8"/>
    </row>
    <row r="2150" spans="12:12" x14ac:dyDescent="0.2">
      <c r="L2150" s="8"/>
    </row>
    <row r="2151" spans="12:12" x14ac:dyDescent="0.2">
      <c r="L2151" s="8"/>
    </row>
    <row r="2152" spans="12:12" x14ac:dyDescent="0.2">
      <c r="L2152" s="8"/>
    </row>
    <row r="2153" spans="12:12" x14ac:dyDescent="0.2">
      <c r="L2153" s="8"/>
    </row>
    <row r="2154" spans="12:12" x14ac:dyDescent="0.2">
      <c r="L2154" s="8"/>
    </row>
    <row r="2155" spans="12:12" x14ac:dyDescent="0.2">
      <c r="L2155" s="8"/>
    </row>
    <row r="2156" spans="12:12" x14ac:dyDescent="0.2">
      <c r="L2156" s="8"/>
    </row>
    <row r="2157" spans="12:12" x14ac:dyDescent="0.2">
      <c r="L2157" s="8"/>
    </row>
    <row r="2158" spans="12:12" x14ac:dyDescent="0.2">
      <c r="L2158" s="8"/>
    </row>
    <row r="2159" spans="12:12" x14ac:dyDescent="0.2">
      <c r="L2159" s="8"/>
    </row>
    <row r="2160" spans="12:12" x14ac:dyDescent="0.2">
      <c r="L2160" s="8"/>
    </row>
    <row r="2161" spans="12:12" x14ac:dyDescent="0.2">
      <c r="L2161" s="8"/>
    </row>
    <row r="2162" spans="12:12" x14ac:dyDescent="0.2">
      <c r="L2162" s="8"/>
    </row>
    <row r="2163" spans="12:12" x14ac:dyDescent="0.2">
      <c r="L2163" s="8"/>
    </row>
    <row r="2164" spans="12:12" x14ac:dyDescent="0.2">
      <c r="L2164" s="8"/>
    </row>
    <row r="2165" spans="12:12" x14ac:dyDescent="0.2">
      <c r="L2165" s="8"/>
    </row>
    <row r="2166" spans="12:12" x14ac:dyDescent="0.2">
      <c r="L2166" s="8"/>
    </row>
    <row r="2167" spans="12:12" x14ac:dyDescent="0.2">
      <c r="L2167" s="8"/>
    </row>
    <row r="2168" spans="12:12" x14ac:dyDescent="0.2">
      <c r="L2168" s="8"/>
    </row>
    <row r="2169" spans="12:12" x14ac:dyDescent="0.2">
      <c r="L2169" s="8"/>
    </row>
    <row r="2170" spans="12:12" x14ac:dyDescent="0.2">
      <c r="L2170" s="8"/>
    </row>
    <row r="2171" spans="12:12" x14ac:dyDescent="0.2">
      <c r="L2171" s="8"/>
    </row>
    <row r="2172" spans="12:12" x14ac:dyDescent="0.2">
      <c r="L2172" s="8"/>
    </row>
    <row r="2173" spans="12:12" x14ac:dyDescent="0.2">
      <c r="L2173" s="8"/>
    </row>
    <row r="2174" spans="12:12" x14ac:dyDescent="0.2">
      <c r="L2174" s="8"/>
    </row>
    <row r="2175" spans="12:12" x14ac:dyDescent="0.2">
      <c r="L2175" s="8"/>
    </row>
    <row r="2176" spans="12:12" x14ac:dyDescent="0.2">
      <c r="L2176" s="8"/>
    </row>
    <row r="2177" spans="12:12" x14ac:dyDescent="0.2">
      <c r="L2177" s="8"/>
    </row>
    <row r="2178" spans="12:12" x14ac:dyDescent="0.2">
      <c r="L2178" s="8"/>
    </row>
    <row r="2179" spans="12:12" x14ac:dyDescent="0.2">
      <c r="L2179" s="8"/>
    </row>
    <row r="2180" spans="12:12" x14ac:dyDescent="0.2">
      <c r="L2180" s="8"/>
    </row>
    <row r="2181" spans="12:12" x14ac:dyDescent="0.2">
      <c r="L2181" s="8"/>
    </row>
    <row r="2182" spans="12:12" x14ac:dyDescent="0.2">
      <c r="L2182" s="8"/>
    </row>
    <row r="2183" spans="12:12" x14ac:dyDescent="0.2">
      <c r="L2183" s="8"/>
    </row>
    <row r="2184" spans="12:12" x14ac:dyDescent="0.2">
      <c r="L2184" s="8"/>
    </row>
    <row r="2185" spans="12:12" x14ac:dyDescent="0.2">
      <c r="L2185" s="8"/>
    </row>
    <row r="2186" spans="12:12" x14ac:dyDescent="0.2">
      <c r="L2186" s="8"/>
    </row>
    <row r="2187" spans="12:12" x14ac:dyDescent="0.2">
      <c r="L2187" s="8"/>
    </row>
    <row r="2188" spans="12:12" x14ac:dyDescent="0.2">
      <c r="L2188" s="8"/>
    </row>
    <row r="2189" spans="12:12" x14ac:dyDescent="0.2">
      <c r="L2189" s="8"/>
    </row>
    <row r="2190" spans="12:12" x14ac:dyDescent="0.2">
      <c r="L2190" s="8"/>
    </row>
    <row r="2191" spans="12:12" x14ac:dyDescent="0.2">
      <c r="L2191" s="8"/>
    </row>
    <row r="2192" spans="12:12" x14ac:dyDescent="0.2">
      <c r="L2192" s="8"/>
    </row>
    <row r="2193" spans="12:12" x14ac:dyDescent="0.2">
      <c r="L2193" s="8"/>
    </row>
    <row r="2194" spans="12:12" x14ac:dyDescent="0.2">
      <c r="L2194" s="8"/>
    </row>
    <row r="2195" spans="12:12" x14ac:dyDescent="0.2">
      <c r="L2195" s="8"/>
    </row>
    <row r="2196" spans="12:12" x14ac:dyDescent="0.2">
      <c r="L2196" s="8"/>
    </row>
    <row r="2197" spans="12:12" x14ac:dyDescent="0.2">
      <c r="L2197" s="8"/>
    </row>
    <row r="2198" spans="12:12" x14ac:dyDescent="0.2">
      <c r="L2198" s="8"/>
    </row>
    <row r="2199" spans="12:12" x14ac:dyDescent="0.2">
      <c r="L2199" s="8"/>
    </row>
    <row r="2200" spans="12:12" x14ac:dyDescent="0.2">
      <c r="L2200" s="8"/>
    </row>
    <row r="2201" spans="12:12" x14ac:dyDescent="0.2">
      <c r="L2201" s="8"/>
    </row>
    <row r="2202" spans="12:12" x14ac:dyDescent="0.2">
      <c r="L2202" s="8"/>
    </row>
    <row r="2203" spans="12:12" x14ac:dyDescent="0.2">
      <c r="L2203" s="8"/>
    </row>
    <row r="2204" spans="12:12" x14ac:dyDescent="0.2">
      <c r="L2204" s="8"/>
    </row>
    <row r="2205" spans="12:12" x14ac:dyDescent="0.2">
      <c r="L2205" s="8"/>
    </row>
    <row r="2206" spans="12:12" x14ac:dyDescent="0.2">
      <c r="L2206" s="8"/>
    </row>
    <row r="2207" spans="12:12" x14ac:dyDescent="0.2">
      <c r="L2207" s="8"/>
    </row>
    <row r="2208" spans="12:12" x14ac:dyDescent="0.2">
      <c r="L2208" s="8"/>
    </row>
    <row r="2209" spans="12:12" x14ac:dyDescent="0.2">
      <c r="L2209" s="8"/>
    </row>
    <row r="2210" spans="12:12" x14ac:dyDescent="0.2">
      <c r="L2210" s="8"/>
    </row>
    <row r="2211" spans="12:12" x14ac:dyDescent="0.2">
      <c r="L2211" s="8"/>
    </row>
    <row r="2212" spans="12:12" x14ac:dyDescent="0.2">
      <c r="L2212" s="8"/>
    </row>
    <row r="2213" spans="12:12" x14ac:dyDescent="0.2">
      <c r="L2213" s="8"/>
    </row>
    <row r="2214" spans="12:12" x14ac:dyDescent="0.2">
      <c r="L2214" s="8"/>
    </row>
    <row r="2215" spans="12:12" x14ac:dyDescent="0.2">
      <c r="L2215" s="8"/>
    </row>
    <row r="2216" spans="12:12" x14ac:dyDescent="0.2">
      <c r="L2216" s="8"/>
    </row>
    <row r="2217" spans="12:12" x14ac:dyDescent="0.2">
      <c r="L2217" s="8"/>
    </row>
    <row r="2218" spans="12:12" x14ac:dyDescent="0.2">
      <c r="L2218" s="8"/>
    </row>
    <row r="2219" spans="12:12" x14ac:dyDescent="0.2">
      <c r="L2219" s="8"/>
    </row>
    <row r="2220" spans="12:12" x14ac:dyDescent="0.2">
      <c r="L2220" s="8"/>
    </row>
    <row r="2221" spans="12:12" x14ac:dyDescent="0.2">
      <c r="L2221" s="8"/>
    </row>
    <row r="2222" spans="12:12" x14ac:dyDescent="0.2">
      <c r="L2222" s="8"/>
    </row>
    <row r="2223" spans="12:12" x14ac:dyDescent="0.2">
      <c r="L2223" s="8"/>
    </row>
    <row r="2224" spans="12:12" x14ac:dyDescent="0.2">
      <c r="L2224" s="8"/>
    </row>
    <row r="2225" spans="12:12" x14ac:dyDescent="0.2">
      <c r="L2225" s="8"/>
    </row>
    <row r="2226" spans="12:12" x14ac:dyDescent="0.2">
      <c r="L2226" s="8"/>
    </row>
    <row r="2227" spans="12:12" x14ac:dyDescent="0.2">
      <c r="L2227" s="8"/>
    </row>
    <row r="2228" spans="12:12" x14ac:dyDescent="0.2">
      <c r="L2228" s="8"/>
    </row>
    <row r="2229" spans="12:12" x14ac:dyDescent="0.2">
      <c r="L2229" s="8"/>
    </row>
    <row r="2230" spans="12:12" x14ac:dyDescent="0.2">
      <c r="L2230" s="8"/>
    </row>
    <row r="2231" spans="12:12" x14ac:dyDescent="0.2">
      <c r="L2231" s="8"/>
    </row>
    <row r="2232" spans="12:12" x14ac:dyDescent="0.2">
      <c r="L2232" s="8"/>
    </row>
    <row r="2233" spans="12:12" x14ac:dyDescent="0.2">
      <c r="L2233" s="8"/>
    </row>
    <row r="2234" spans="12:12" x14ac:dyDescent="0.2">
      <c r="L2234" s="8"/>
    </row>
    <row r="2235" spans="12:12" x14ac:dyDescent="0.2">
      <c r="L2235" s="8"/>
    </row>
    <row r="2236" spans="12:12" x14ac:dyDescent="0.2">
      <c r="L2236" s="8"/>
    </row>
    <row r="2237" spans="12:12" x14ac:dyDescent="0.2">
      <c r="L2237" s="8"/>
    </row>
    <row r="2238" spans="12:12" x14ac:dyDescent="0.2">
      <c r="L2238" s="8"/>
    </row>
    <row r="2239" spans="12:12" x14ac:dyDescent="0.2">
      <c r="L2239" s="8"/>
    </row>
    <row r="2240" spans="12:12" x14ac:dyDescent="0.2">
      <c r="L2240" s="8"/>
    </row>
    <row r="2241" spans="12:12" x14ac:dyDescent="0.2">
      <c r="L2241" s="8"/>
    </row>
    <row r="2242" spans="12:12" x14ac:dyDescent="0.2">
      <c r="L2242" s="8"/>
    </row>
    <row r="2243" spans="12:12" x14ac:dyDescent="0.2">
      <c r="L2243" s="8"/>
    </row>
    <row r="2244" spans="12:12" x14ac:dyDescent="0.2">
      <c r="L2244" s="8"/>
    </row>
    <row r="2245" spans="12:12" x14ac:dyDescent="0.2">
      <c r="L2245" s="8"/>
    </row>
    <row r="2246" spans="12:12" x14ac:dyDescent="0.2">
      <c r="L2246" s="8"/>
    </row>
    <row r="2247" spans="12:12" x14ac:dyDescent="0.2">
      <c r="L2247" s="8"/>
    </row>
    <row r="2248" spans="12:12" x14ac:dyDescent="0.2">
      <c r="L2248" s="8"/>
    </row>
    <row r="2249" spans="12:12" x14ac:dyDescent="0.2">
      <c r="L2249" s="8"/>
    </row>
    <row r="2250" spans="12:12" x14ac:dyDescent="0.2">
      <c r="L2250" s="8"/>
    </row>
    <row r="2251" spans="12:12" x14ac:dyDescent="0.2">
      <c r="L2251" s="8"/>
    </row>
    <row r="2252" spans="12:12" x14ac:dyDescent="0.2">
      <c r="L2252" s="8"/>
    </row>
    <row r="2253" spans="12:12" x14ac:dyDescent="0.2">
      <c r="L2253" s="8"/>
    </row>
    <row r="2254" spans="12:12" x14ac:dyDescent="0.2">
      <c r="L2254" s="8"/>
    </row>
    <row r="2255" spans="12:12" x14ac:dyDescent="0.2">
      <c r="L2255" s="8"/>
    </row>
    <row r="2256" spans="12:12" x14ac:dyDescent="0.2">
      <c r="L2256" s="8"/>
    </row>
    <row r="2257" spans="12:12" x14ac:dyDescent="0.2">
      <c r="L2257" s="8"/>
    </row>
    <row r="2258" spans="12:12" x14ac:dyDescent="0.2">
      <c r="L2258" s="8"/>
    </row>
    <row r="2259" spans="12:12" x14ac:dyDescent="0.2">
      <c r="L2259" s="8"/>
    </row>
    <row r="2260" spans="12:12" x14ac:dyDescent="0.2">
      <c r="L2260" s="8"/>
    </row>
    <row r="2261" spans="12:12" x14ac:dyDescent="0.2">
      <c r="L2261" s="8"/>
    </row>
    <row r="2262" spans="12:12" x14ac:dyDescent="0.2">
      <c r="L2262" s="8"/>
    </row>
    <row r="2263" spans="12:12" x14ac:dyDescent="0.2">
      <c r="L2263" s="8"/>
    </row>
    <row r="2264" spans="12:12" x14ac:dyDescent="0.2">
      <c r="L2264" s="8"/>
    </row>
    <row r="2265" spans="12:12" x14ac:dyDescent="0.2">
      <c r="L2265" s="8"/>
    </row>
    <row r="2266" spans="12:12" x14ac:dyDescent="0.2">
      <c r="L2266" s="8"/>
    </row>
    <row r="2267" spans="12:12" x14ac:dyDescent="0.2">
      <c r="L2267" s="8"/>
    </row>
    <row r="2268" spans="12:12" x14ac:dyDescent="0.2">
      <c r="L2268" s="8"/>
    </row>
    <row r="2269" spans="12:12" x14ac:dyDescent="0.2">
      <c r="L2269" s="8"/>
    </row>
    <row r="2270" spans="12:12" x14ac:dyDescent="0.2">
      <c r="L2270" s="8"/>
    </row>
    <row r="2271" spans="12:12" x14ac:dyDescent="0.2">
      <c r="L2271" s="8"/>
    </row>
    <row r="2272" spans="12:12" x14ac:dyDescent="0.2">
      <c r="L2272" s="8"/>
    </row>
    <row r="2273" spans="12:12" x14ac:dyDescent="0.2">
      <c r="L2273" s="8"/>
    </row>
    <row r="2274" spans="12:12" x14ac:dyDescent="0.2">
      <c r="L2274" s="8"/>
    </row>
    <row r="2275" spans="12:12" x14ac:dyDescent="0.2">
      <c r="L2275" s="8"/>
    </row>
    <row r="2276" spans="12:12" x14ac:dyDescent="0.2">
      <c r="L2276" s="8"/>
    </row>
    <row r="2277" spans="12:12" x14ac:dyDescent="0.2">
      <c r="L2277" s="8"/>
    </row>
    <row r="2278" spans="12:12" x14ac:dyDescent="0.2">
      <c r="L2278" s="8"/>
    </row>
    <row r="2279" spans="12:12" x14ac:dyDescent="0.2">
      <c r="L2279" s="8"/>
    </row>
    <row r="2280" spans="12:12" x14ac:dyDescent="0.2">
      <c r="L2280" s="8"/>
    </row>
    <row r="2281" spans="12:12" x14ac:dyDescent="0.2">
      <c r="L2281" s="8"/>
    </row>
    <row r="2282" spans="12:12" x14ac:dyDescent="0.2">
      <c r="L2282" s="8"/>
    </row>
    <row r="2283" spans="12:12" x14ac:dyDescent="0.2">
      <c r="L2283" s="8"/>
    </row>
    <row r="2284" spans="12:12" x14ac:dyDescent="0.2">
      <c r="L2284" s="8"/>
    </row>
    <row r="2285" spans="12:12" x14ac:dyDescent="0.2">
      <c r="L2285" s="8"/>
    </row>
    <row r="2286" spans="12:12" x14ac:dyDescent="0.2">
      <c r="L2286" s="8"/>
    </row>
    <row r="2287" spans="12:12" x14ac:dyDescent="0.2">
      <c r="L2287" s="8"/>
    </row>
    <row r="2288" spans="12:12" x14ac:dyDescent="0.2">
      <c r="L2288" s="8"/>
    </row>
    <row r="2289" spans="12:12" x14ac:dyDescent="0.2">
      <c r="L2289" s="8"/>
    </row>
    <row r="2290" spans="12:12" x14ac:dyDescent="0.2">
      <c r="L2290" s="8"/>
    </row>
    <row r="2291" spans="12:12" x14ac:dyDescent="0.2">
      <c r="L2291" s="8"/>
    </row>
    <row r="2292" spans="12:12" x14ac:dyDescent="0.2">
      <c r="L2292" s="8"/>
    </row>
    <row r="2293" spans="12:12" x14ac:dyDescent="0.2">
      <c r="L2293" s="8"/>
    </row>
    <row r="2294" spans="12:12" x14ac:dyDescent="0.2">
      <c r="L2294" s="8"/>
    </row>
    <row r="2295" spans="12:12" x14ac:dyDescent="0.2">
      <c r="L2295" s="8"/>
    </row>
    <row r="2296" spans="12:12" x14ac:dyDescent="0.2">
      <c r="L2296" s="8"/>
    </row>
    <row r="2297" spans="12:12" x14ac:dyDescent="0.2">
      <c r="L2297" s="8"/>
    </row>
    <row r="2298" spans="12:12" x14ac:dyDescent="0.2">
      <c r="L2298" s="8"/>
    </row>
    <row r="2299" spans="12:12" x14ac:dyDescent="0.2">
      <c r="L2299" s="8"/>
    </row>
    <row r="2300" spans="12:12" x14ac:dyDescent="0.2">
      <c r="L2300" s="8"/>
    </row>
    <row r="2301" spans="12:12" x14ac:dyDescent="0.2">
      <c r="L2301" s="8"/>
    </row>
    <row r="2302" spans="12:12" x14ac:dyDescent="0.2">
      <c r="L2302" s="8"/>
    </row>
    <row r="2303" spans="12:12" x14ac:dyDescent="0.2">
      <c r="L2303" s="8"/>
    </row>
    <row r="2304" spans="12:12" x14ac:dyDescent="0.2">
      <c r="L2304" s="8"/>
    </row>
    <row r="2305" spans="12:12" x14ac:dyDescent="0.2">
      <c r="L2305" s="8"/>
    </row>
    <row r="2306" spans="12:12" x14ac:dyDescent="0.2">
      <c r="L2306" s="8"/>
    </row>
    <row r="2307" spans="12:12" x14ac:dyDescent="0.2">
      <c r="L2307" s="8"/>
    </row>
    <row r="2308" spans="12:12" x14ac:dyDescent="0.2">
      <c r="L2308" s="8"/>
    </row>
    <row r="2309" spans="12:12" x14ac:dyDescent="0.2">
      <c r="L2309" s="8"/>
    </row>
    <row r="2310" spans="12:12" x14ac:dyDescent="0.2">
      <c r="L2310" s="8"/>
    </row>
    <row r="2311" spans="12:12" x14ac:dyDescent="0.2">
      <c r="L2311" s="8"/>
    </row>
    <row r="2312" spans="12:12" x14ac:dyDescent="0.2">
      <c r="L2312" s="8"/>
    </row>
    <row r="2313" spans="12:12" x14ac:dyDescent="0.2">
      <c r="L2313" s="8"/>
    </row>
    <row r="2314" spans="12:12" x14ac:dyDescent="0.2">
      <c r="L2314" s="8"/>
    </row>
    <row r="2315" spans="12:12" x14ac:dyDescent="0.2">
      <c r="L2315" s="8"/>
    </row>
    <row r="2316" spans="12:12" x14ac:dyDescent="0.2">
      <c r="L2316" s="8"/>
    </row>
    <row r="2317" spans="12:12" x14ac:dyDescent="0.2">
      <c r="L2317" s="8"/>
    </row>
    <row r="2318" spans="12:12" x14ac:dyDescent="0.2">
      <c r="L2318" s="8"/>
    </row>
    <row r="2319" spans="12:12" x14ac:dyDescent="0.2">
      <c r="L2319" s="8"/>
    </row>
    <row r="2320" spans="12:12" x14ac:dyDescent="0.2">
      <c r="L2320" s="8"/>
    </row>
    <row r="2321" spans="12:12" x14ac:dyDescent="0.2">
      <c r="L2321" s="8"/>
    </row>
    <row r="2322" spans="12:12" x14ac:dyDescent="0.2">
      <c r="L2322" s="8"/>
    </row>
    <row r="2323" spans="12:12" x14ac:dyDescent="0.2">
      <c r="L2323" s="8"/>
    </row>
    <row r="2324" spans="12:12" x14ac:dyDescent="0.2">
      <c r="L2324" s="8"/>
    </row>
    <row r="2325" spans="12:12" x14ac:dyDescent="0.2">
      <c r="L2325" s="8"/>
    </row>
    <row r="2326" spans="12:12" x14ac:dyDescent="0.2">
      <c r="L2326" s="8"/>
    </row>
    <row r="2327" spans="12:12" x14ac:dyDescent="0.2">
      <c r="L2327" s="8"/>
    </row>
    <row r="2328" spans="12:12" x14ac:dyDescent="0.2">
      <c r="L2328" s="8"/>
    </row>
    <row r="2329" spans="12:12" x14ac:dyDescent="0.2">
      <c r="L2329" s="8"/>
    </row>
    <row r="2330" spans="12:12" x14ac:dyDescent="0.2">
      <c r="L2330" s="8"/>
    </row>
    <row r="2331" spans="12:12" x14ac:dyDescent="0.2">
      <c r="L2331" s="8"/>
    </row>
    <row r="2332" spans="12:12" x14ac:dyDescent="0.2">
      <c r="L2332" s="8"/>
    </row>
    <row r="2333" spans="12:12" x14ac:dyDescent="0.2">
      <c r="L2333" s="8"/>
    </row>
    <row r="2334" spans="12:12" x14ac:dyDescent="0.2">
      <c r="L2334" s="8"/>
    </row>
    <row r="2335" spans="12:12" x14ac:dyDescent="0.2">
      <c r="L2335" s="8"/>
    </row>
    <row r="2336" spans="12:12" x14ac:dyDescent="0.2">
      <c r="L2336" s="8"/>
    </row>
    <row r="2337" spans="12:12" x14ac:dyDescent="0.2">
      <c r="L2337" s="8"/>
    </row>
    <row r="2338" spans="12:12" x14ac:dyDescent="0.2">
      <c r="L2338" s="8"/>
    </row>
    <row r="2339" spans="12:12" x14ac:dyDescent="0.2">
      <c r="L2339" s="8"/>
    </row>
    <row r="2340" spans="12:12" x14ac:dyDescent="0.2">
      <c r="L2340" s="8"/>
    </row>
    <row r="2341" spans="12:12" x14ac:dyDescent="0.2">
      <c r="L2341" s="8"/>
    </row>
    <row r="2342" spans="12:12" x14ac:dyDescent="0.2">
      <c r="L2342" s="8"/>
    </row>
    <row r="2343" spans="12:12" x14ac:dyDescent="0.2">
      <c r="L2343" s="8"/>
    </row>
    <row r="2344" spans="12:12" x14ac:dyDescent="0.2">
      <c r="L2344" s="8"/>
    </row>
    <row r="2345" spans="12:12" x14ac:dyDescent="0.2">
      <c r="L2345" s="8"/>
    </row>
    <row r="2346" spans="12:12" x14ac:dyDescent="0.2">
      <c r="L2346" s="8"/>
    </row>
    <row r="2347" spans="12:12" x14ac:dyDescent="0.2">
      <c r="L2347" s="8"/>
    </row>
    <row r="2348" spans="12:12" x14ac:dyDescent="0.2">
      <c r="L2348" s="8"/>
    </row>
    <row r="2349" spans="12:12" x14ac:dyDescent="0.2">
      <c r="L2349" s="8"/>
    </row>
    <row r="2350" spans="12:12" x14ac:dyDescent="0.2">
      <c r="L2350" s="8"/>
    </row>
    <row r="2351" spans="12:12" x14ac:dyDescent="0.2">
      <c r="L2351" s="8"/>
    </row>
    <row r="2352" spans="12:12" x14ac:dyDescent="0.2">
      <c r="L2352" s="8"/>
    </row>
    <row r="2353" spans="12:12" x14ac:dyDescent="0.2">
      <c r="L2353" s="8"/>
    </row>
    <row r="2354" spans="12:12" x14ac:dyDescent="0.2">
      <c r="L2354" s="8"/>
    </row>
    <row r="2355" spans="12:12" x14ac:dyDescent="0.2">
      <c r="L2355" s="8"/>
    </row>
    <row r="2356" spans="12:12" x14ac:dyDescent="0.2">
      <c r="L2356" s="8"/>
    </row>
    <row r="2357" spans="12:12" x14ac:dyDescent="0.2">
      <c r="L2357" s="8"/>
    </row>
    <row r="2358" spans="12:12" x14ac:dyDescent="0.2">
      <c r="L2358" s="8"/>
    </row>
    <row r="2359" spans="12:12" x14ac:dyDescent="0.2">
      <c r="L2359" s="8"/>
    </row>
    <row r="2360" spans="12:12" x14ac:dyDescent="0.2">
      <c r="L2360" s="8"/>
    </row>
    <row r="2361" spans="12:12" x14ac:dyDescent="0.2">
      <c r="L2361" s="8"/>
    </row>
    <row r="2362" spans="12:12" x14ac:dyDescent="0.2">
      <c r="L2362" s="8"/>
    </row>
    <row r="2363" spans="12:12" x14ac:dyDescent="0.2">
      <c r="L2363" s="8"/>
    </row>
    <row r="2364" spans="12:12" x14ac:dyDescent="0.2">
      <c r="L2364" s="8"/>
    </row>
    <row r="2365" spans="12:12" x14ac:dyDescent="0.2">
      <c r="L2365" s="8"/>
    </row>
    <row r="2366" spans="12:12" x14ac:dyDescent="0.2">
      <c r="L2366" s="8"/>
    </row>
    <row r="2367" spans="12:12" x14ac:dyDescent="0.2">
      <c r="L2367" s="8"/>
    </row>
    <row r="2368" spans="12:12" x14ac:dyDescent="0.2">
      <c r="L2368" s="8"/>
    </row>
    <row r="2369" spans="12:12" x14ac:dyDescent="0.2">
      <c r="L2369" s="8"/>
    </row>
    <row r="2370" spans="12:12" x14ac:dyDescent="0.2">
      <c r="L2370" s="8"/>
    </row>
    <row r="2371" spans="12:12" x14ac:dyDescent="0.2">
      <c r="L2371" s="8"/>
    </row>
    <row r="2372" spans="12:12" x14ac:dyDescent="0.2">
      <c r="L2372" s="8"/>
    </row>
    <row r="2373" spans="12:12" x14ac:dyDescent="0.2">
      <c r="L2373" s="8"/>
    </row>
    <row r="2374" spans="12:12" x14ac:dyDescent="0.2">
      <c r="L2374" s="8"/>
    </row>
    <row r="2375" spans="12:12" x14ac:dyDescent="0.2">
      <c r="L2375" s="8"/>
    </row>
    <row r="2376" spans="12:12" x14ac:dyDescent="0.2">
      <c r="L2376" s="8"/>
    </row>
    <row r="2377" spans="12:12" x14ac:dyDescent="0.2">
      <c r="L2377" s="8"/>
    </row>
    <row r="2378" spans="12:12" x14ac:dyDescent="0.2">
      <c r="L2378" s="8"/>
    </row>
    <row r="2379" spans="12:12" x14ac:dyDescent="0.2">
      <c r="L2379" s="8"/>
    </row>
    <row r="2380" spans="12:12" x14ac:dyDescent="0.2">
      <c r="L2380" s="8"/>
    </row>
    <row r="2381" spans="12:12" x14ac:dyDescent="0.2">
      <c r="L2381" s="8"/>
    </row>
    <row r="2382" spans="12:12" x14ac:dyDescent="0.2">
      <c r="L2382" s="8"/>
    </row>
    <row r="2383" spans="12:12" x14ac:dyDescent="0.2">
      <c r="L2383" s="8"/>
    </row>
    <row r="2384" spans="12:12" x14ac:dyDescent="0.2">
      <c r="L2384" s="8"/>
    </row>
    <row r="2385" spans="12:12" x14ac:dyDescent="0.2">
      <c r="L2385" s="8"/>
    </row>
    <row r="2386" spans="12:12" x14ac:dyDescent="0.2">
      <c r="L2386" s="8"/>
    </row>
    <row r="2387" spans="12:12" x14ac:dyDescent="0.2">
      <c r="L2387" s="8"/>
    </row>
    <row r="2388" spans="12:12" x14ac:dyDescent="0.2">
      <c r="L2388" s="8"/>
    </row>
    <row r="2389" spans="12:12" x14ac:dyDescent="0.2">
      <c r="L2389" s="8"/>
    </row>
    <row r="2390" spans="12:12" x14ac:dyDescent="0.2">
      <c r="L2390" s="8"/>
    </row>
    <row r="2391" spans="12:12" x14ac:dyDescent="0.2">
      <c r="L2391" s="8"/>
    </row>
    <row r="2392" spans="12:12" x14ac:dyDescent="0.2">
      <c r="L2392" s="8"/>
    </row>
    <row r="2393" spans="12:12" x14ac:dyDescent="0.2">
      <c r="L2393" s="8"/>
    </row>
    <row r="2394" spans="12:12" x14ac:dyDescent="0.2">
      <c r="L2394" s="8"/>
    </row>
    <row r="2395" spans="12:12" x14ac:dyDescent="0.2">
      <c r="L2395" s="8"/>
    </row>
    <row r="2396" spans="12:12" x14ac:dyDescent="0.2">
      <c r="L2396" s="8"/>
    </row>
    <row r="2397" spans="12:12" x14ac:dyDescent="0.2">
      <c r="L2397" s="8"/>
    </row>
    <row r="2398" spans="12:12" x14ac:dyDescent="0.2">
      <c r="L2398" s="8"/>
    </row>
    <row r="2399" spans="12:12" x14ac:dyDescent="0.2">
      <c r="L2399" s="8"/>
    </row>
    <row r="2400" spans="12:12" x14ac:dyDescent="0.2">
      <c r="L2400" s="8"/>
    </row>
    <row r="2401" spans="12:12" x14ac:dyDescent="0.2">
      <c r="L2401" s="8"/>
    </row>
    <row r="2402" spans="12:12" x14ac:dyDescent="0.2">
      <c r="L2402" s="8"/>
    </row>
    <row r="2403" spans="12:12" x14ac:dyDescent="0.2">
      <c r="L2403" s="8"/>
    </row>
    <row r="2404" spans="12:12" x14ac:dyDescent="0.2">
      <c r="L2404" s="8"/>
    </row>
    <row r="2405" spans="12:12" x14ac:dyDescent="0.2">
      <c r="L2405" s="8"/>
    </row>
    <row r="2406" spans="12:12" x14ac:dyDescent="0.2">
      <c r="L2406" s="8"/>
    </row>
    <row r="2407" spans="12:12" x14ac:dyDescent="0.2">
      <c r="L2407" s="8"/>
    </row>
    <row r="2408" spans="12:12" x14ac:dyDescent="0.2">
      <c r="L2408" s="8"/>
    </row>
    <row r="2409" spans="12:12" x14ac:dyDescent="0.2">
      <c r="L2409" s="8"/>
    </row>
    <row r="2410" spans="12:12" x14ac:dyDescent="0.2">
      <c r="L2410" s="8"/>
    </row>
    <row r="2411" spans="12:12" x14ac:dyDescent="0.2">
      <c r="L2411" s="8"/>
    </row>
    <row r="2412" spans="12:12" x14ac:dyDescent="0.2">
      <c r="L2412" s="8"/>
    </row>
    <row r="2413" spans="12:12" x14ac:dyDescent="0.2">
      <c r="L2413" s="8"/>
    </row>
    <row r="2414" spans="12:12" x14ac:dyDescent="0.2">
      <c r="L2414" s="8"/>
    </row>
    <row r="2415" spans="12:12" x14ac:dyDescent="0.2">
      <c r="L2415" s="8"/>
    </row>
    <row r="2416" spans="12:12" x14ac:dyDescent="0.2">
      <c r="L2416" s="8"/>
    </row>
    <row r="2417" spans="12:12" x14ac:dyDescent="0.2">
      <c r="L2417" s="8"/>
    </row>
    <row r="2418" spans="12:12" x14ac:dyDescent="0.2">
      <c r="L2418" s="8"/>
    </row>
    <row r="2419" spans="12:12" x14ac:dyDescent="0.2">
      <c r="L2419" s="8"/>
    </row>
    <row r="2420" spans="12:12" x14ac:dyDescent="0.2">
      <c r="L2420" s="8"/>
    </row>
    <row r="2421" spans="12:12" x14ac:dyDescent="0.2">
      <c r="L2421" s="8"/>
    </row>
    <row r="2422" spans="12:12" x14ac:dyDescent="0.2">
      <c r="L2422" s="8"/>
    </row>
    <row r="2423" spans="12:12" x14ac:dyDescent="0.2">
      <c r="L2423" s="8"/>
    </row>
    <row r="2424" spans="12:12" x14ac:dyDescent="0.2">
      <c r="L2424" s="8"/>
    </row>
    <row r="2425" spans="12:12" x14ac:dyDescent="0.2">
      <c r="L2425" s="8"/>
    </row>
    <row r="2426" spans="12:12" x14ac:dyDescent="0.2">
      <c r="L2426" s="8"/>
    </row>
    <row r="2427" spans="12:12" x14ac:dyDescent="0.2">
      <c r="L2427" s="8"/>
    </row>
    <row r="2428" spans="12:12" x14ac:dyDescent="0.2">
      <c r="L2428" s="8"/>
    </row>
    <row r="2429" spans="12:12" x14ac:dyDescent="0.2">
      <c r="L2429" s="8"/>
    </row>
    <row r="2430" spans="12:12" x14ac:dyDescent="0.2">
      <c r="L2430" s="8"/>
    </row>
    <row r="2431" spans="12:12" x14ac:dyDescent="0.2">
      <c r="L2431" s="8"/>
    </row>
    <row r="2432" spans="12:12" x14ac:dyDescent="0.2">
      <c r="L2432" s="8"/>
    </row>
    <row r="2433" spans="12:12" x14ac:dyDescent="0.2">
      <c r="L2433" s="8"/>
    </row>
    <row r="2434" spans="12:12" x14ac:dyDescent="0.2">
      <c r="L2434" s="8"/>
    </row>
    <row r="2435" spans="12:12" x14ac:dyDescent="0.2">
      <c r="L2435" s="8"/>
    </row>
    <row r="2436" spans="12:12" x14ac:dyDescent="0.2">
      <c r="L2436" s="8"/>
    </row>
    <row r="2437" spans="12:12" x14ac:dyDescent="0.2">
      <c r="L2437" s="8"/>
    </row>
    <row r="2438" spans="12:12" x14ac:dyDescent="0.2">
      <c r="L2438" s="8"/>
    </row>
    <row r="2439" spans="12:12" x14ac:dyDescent="0.2">
      <c r="L2439" s="8"/>
    </row>
    <row r="2440" spans="12:12" x14ac:dyDescent="0.2">
      <c r="L2440" s="8"/>
    </row>
    <row r="2441" spans="12:12" x14ac:dyDescent="0.2">
      <c r="L2441" s="8"/>
    </row>
    <row r="2442" spans="12:12" x14ac:dyDescent="0.2">
      <c r="L2442" s="8"/>
    </row>
    <row r="2443" spans="12:12" x14ac:dyDescent="0.2">
      <c r="L2443" s="8"/>
    </row>
    <row r="2444" spans="12:12" x14ac:dyDescent="0.2">
      <c r="L2444" s="8"/>
    </row>
    <row r="2445" spans="12:12" x14ac:dyDescent="0.2">
      <c r="L2445" s="8"/>
    </row>
    <row r="2446" spans="12:12" x14ac:dyDescent="0.2">
      <c r="L2446" s="8"/>
    </row>
    <row r="2447" spans="12:12" x14ac:dyDescent="0.2">
      <c r="L2447" s="8"/>
    </row>
    <row r="2448" spans="12:12" x14ac:dyDescent="0.2">
      <c r="L2448" s="8"/>
    </row>
    <row r="2449" spans="12:12" x14ac:dyDescent="0.2">
      <c r="L2449" s="8"/>
    </row>
    <row r="2450" spans="12:12" x14ac:dyDescent="0.2">
      <c r="L2450" s="8"/>
    </row>
    <row r="2451" spans="12:12" x14ac:dyDescent="0.2">
      <c r="L2451" s="8"/>
    </row>
    <row r="2452" spans="12:12" x14ac:dyDescent="0.2">
      <c r="L2452" s="8"/>
    </row>
    <row r="2453" spans="12:12" x14ac:dyDescent="0.2">
      <c r="L2453" s="8"/>
    </row>
    <row r="2454" spans="12:12" x14ac:dyDescent="0.2">
      <c r="L2454" s="8"/>
    </row>
    <row r="2455" spans="12:12" x14ac:dyDescent="0.2">
      <c r="L2455" s="8"/>
    </row>
    <row r="2456" spans="12:12" x14ac:dyDescent="0.2">
      <c r="L2456" s="8"/>
    </row>
    <row r="2457" spans="12:12" x14ac:dyDescent="0.2">
      <c r="L2457" s="8"/>
    </row>
    <row r="2458" spans="12:12" x14ac:dyDescent="0.2">
      <c r="L2458" s="8"/>
    </row>
    <row r="2459" spans="12:12" x14ac:dyDescent="0.2">
      <c r="L2459" s="8"/>
    </row>
    <row r="2460" spans="12:12" x14ac:dyDescent="0.2">
      <c r="L2460" s="8"/>
    </row>
    <row r="2461" spans="12:12" x14ac:dyDescent="0.2">
      <c r="L2461" s="8"/>
    </row>
    <row r="2462" spans="12:12" x14ac:dyDescent="0.2">
      <c r="L2462" s="8"/>
    </row>
    <row r="2463" spans="12:12" x14ac:dyDescent="0.2">
      <c r="L2463" s="8"/>
    </row>
    <row r="2464" spans="12:12" x14ac:dyDescent="0.2">
      <c r="L2464" s="8"/>
    </row>
    <row r="2465" spans="12:12" x14ac:dyDescent="0.2">
      <c r="L2465" s="8"/>
    </row>
    <row r="2466" spans="12:12" x14ac:dyDescent="0.2">
      <c r="L2466" s="8"/>
    </row>
    <row r="2467" spans="12:12" x14ac:dyDescent="0.2">
      <c r="L2467" s="8"/>
    </row>
    <row r="2468" spans="12:12" x14ac:dyDescent="0.2">
      <c r="L2468" s="8"/>
    </row>
    <row r="2469" spans="12:12" x14ac:dyDescent="0.2">
      <c r="L2469" s="8"/>
    </row>
    <row r="2470" spans="12:12" x14ac:dyDescent="0.2">
      <c r="L2470" s="8"/>
    </row>
    <row r="2471" spans="12:12" x14ac:dyDescent="0.2">
      <c r="L2471" s="8"/>
    </row>
    <row r="2472" spans="12:12" x14ac:dyDescent="0.2">
      <c r="L2472" s="8"/>
    </row>
    <row r="2473" spans="12:12" x14ac:dyDescent="0.2">
      <c r="L2473" s="8"/>
    </row>
    <row r="2474" spans="12:12" x14ac:dyDescent="0.2">
      <c r="L2474" s="8"/>
    </row>
    <row r="2475" spans="12:12" x14ac:dyDescent="0.2">
      <c r="L2475" s="8"/>
    </row>
    <row r="2476" spans="12:12" x14ac:dyDescent="0.2">
      <c r="L2476" s="8"/>
    </row>
    <row r="2477" spans="12:12" x14ac:dyDescent="0.2">
      <c r="L2477" s="8"/>
    </row>
    <row r="2478" spans="12:12" x14ac:dyDescent="0.2">
      <c r="L2478" s="8"/>
    </row>
    <row r="2479" spans="12:12" x14ac:dyDescent="0.2">
      <c r="L2479" s="8"/>
    </row>
    <row r="2480" spans="12:12" x14ac:dyDescent="0.2">
      <c r="L2480" s="8"/>
    </row>
    <row r="2481" spans="12:12" x14ac:dyDescent="0.2">
      <c r="L2481" s="8"/>
    </row>
    <row r="2482" spans="12:12" x14ac:dyDescent="0.2">
      <c r="L2482" s="8"/>
    </row>
    <row r="2483" spans="12:12" x14ac:dyDescent="0.2">
      <c r="L2483" s="8"/>
    </row>
    <row r="2484" spans="12:12" x14ac:dyDescent="0.2">
      <c r="L2484" s="8"/>
    </row>
    <row r="2485" spans="12:12" x14ac:dyDescent="0.2">
      <c r="L2485" s="8"/>
    </row>
    <row r="2486" spans="12:12" x14ac:dyDescent="0.2">
      <c r="L2486" s="8"/>
    </row>
    <row r="2487" spans="12:12" x14ac:dyDescent="0.2">
      <c r="L2487" s="8"/>
    </row>
    <row r="2488" spans="12:12" x14ac:dyDescent="0.2">
      <c r="L2488" s="8"/>
    </row>
    <row r="2489" spans="12:12" x14ac:dyDescent="0.2">
      <c r="L2489" s="8"/>
    </row>
    <row r="2490" spans="12:12" x14ac:dyDescent="0.2">
      <c r="L2490" s="8"/>
    </row>
    <row r="2491" spans="12:12" x14ac:dyDescent="0.2">
      <c r="L2491" s="8"/>
    </row>
    <row r="2492" spans="12:12" x14ac:dyDescent="0.2">
      <c r="L2492" s="8"/>
    </row>
    <row r="2493" spans="12:12" x14ac:dyDescent="0.2">
      <c r="L2493" s="8"/>
    </row>
    <row r="2494" spans="12:12" x14ac:dyDescent="0.2">
      <c r="L2494" s="8"/>
    </row>
    <row r="2495" spans="12:12" x14ac:dyDescent="0.2">
      <c r="L2495" s="8"/>
    </row>
    <row r="2496" spans="12:12" x14ac:dyDescent="0.2">
      <c r="L2496" s="8"/>
    </row>
    <row r="2497" spans="12:12" x14ac:dyDescent="0.2">
      <c r="L2497" s="8"/>
    </row>
    <row r="2498" spans="12:12" x14ac:dyDescent="0.2">
      <c r="L2498" s="8"/>
    </row>
    <row r="2499" spans="12:12" x14ac:dyDescent="0.2">
      <c r="L2499" s="8"/>
    </row>
    <row r="2500" spans="12:12" x14ac:dyDescent="0.2">
      <c r="L2500" s="8"/>
    </row>
    <row r="2501" spans="12:12" x14ac:dyDescent="0.2">
      <c r="L2501" s="8"/>
    </row>
    <row r="2502" spans="12:12" x14ac:dyDescent="0.2">
      <c r="L2502" s="8"/>
    </row>
    <row r="2503" spans="12:12" x14ac:dyDescent="0.2">
      <c r="L2503" s="8"/>
    </row>
    <row r="2504" spans="12:12" x14ac:dyDescent="0.2">
      <c r="L2504" s="8"/>
    </row>
    <row r="2505" spans="12:12" x14ac:dyDescent="0.2">
      <c r="L2505" s="8"/>
    </row>
    <row r="2506" spans="12:12" x14ac:dyDescent="0.2">
      <c r="L2506" s="8"/>
    </row>
    <row r="2507" spans="12:12" x14ac:dyDescent="0.2">
      <c r="L2507" s="8"/>
    </row>
    <row r="2508" spans="12:12" x14ac:dyDescent="0.2">
      <c r="L2508" s="8"/>
    </row>
    <row r="2509" spans="12:12" x14ac:dyDescent="0.2">
      <c r="L2509" s="8"/>
    </row>
    <row r="2510" spans="12:12" x14ac:dyDescent="0.2">
      <c r="L2510" s="8"/>
    </row>
    <row r="2511" spans="12:12" x14ac:dyDescent="0.2">
      <c r="L2511" s="8"/>
    </row>
    <row r="2512" spans="12:12" x14ac:dyDescent="0.2">
      <c r="L2512" s="8"/>
    </row>
    <row r="2513" spans="12:12" x14ac:dyDescent="0.2">
      <c r="L2513" s="8"/>
    </row>
    <row r="2514" spans="12:12" x14ac:dyDescent="0.2">
      <c r="L2514" s="8"/>
    </row>
    <row r="2515" spans="12:12" x14ac:dyDescent="0.2">
      <c r="L2515" s="8"/>
    </row>
    <row r="2516" spans="12:12" x14ac:dyDescent="0.2">
      <c r="L2516" s="8"/>
    </row>
    <row r="2517" spans="12:12" x14ac:dyDescent="0.2">
      <c r="L2517" s="8"/>
    </row>
    <row r="2518" spans="12:12" x14ac:dyDescent="0.2">
      <c r="L2518" s="8"/>
    </row>
    <row r="2519" spans="12:12" x14ac:dyDescent="0.2">
      <c r="L2519" s="8"/>
    </row>
    <row r="2520" spans="12:12" x14ac:dyDescent="0.2">
      <c r="L2520" s="8"/>
    </row>
    <row r="2521" spans="12:12" x14ac:dyDescent="0.2">
      <c r="L2521" s="8"/>
    </row>
    <row r="2522" spans="12:12" x14ac:dyDescent="0.2">
      <c r="L2522" s="8"/>
    </row>
    <row r="2523" spans="12:12" x14ac:dyDescent="0.2">
      <c r="L2523" s="8"/>
    </row>
    <row r="2524" spans="12:12" x14ac:dyDescent="0.2">
      <c r="L2524" s="8"/>
    </row>
    <row r="2525" spans="12:12" x14ac:dyDescent="0.2">
      <c r="L2525" s="8"/>
    </row>
    <row r="2526" spans="12:12" x14ac:dyDescent="0.2">
      <c r="L2526" s="8"/>
    </row>
    <row r="2527" spans="12:12" x14ac:dyDescent="0.2">
      <c r="L2527" s="8"/>
    </row>
    <row r="2528" spans="12:12" x14ac:dyDescent="0.2">
      <c r="L2528" s="8"/>
    </row>
    <row r="2529" spans="12:12" x14ac:dyDescent="0.2">
      <c r="L2529" s="8"/>
    </row>
    <row r="2530" spans="12:12" x14ac:dyDescent="0.2">
      <c r="L2530" s="8"/>
    </row>
    <row r="2531" spans="12:12" x14ac:dyDescent="0.2">
      <c r="L2531" s="8"/>
    </row>
    <row r="2532" spans="12:12" x14ac:dyDescent="0.2">
      <c r="L2532" s="8"/>
    </row>
    <row r="2533" spans="12:12" x14ac:dyDescent="0.2">
      <c r="L2533" s="8"/>
    </row>
    <row r="2534" spans="12:12" x14ac:dyDescent="0.2">
      <c r="L2534" s="8"/>
    </row>
    <row r="2535" spans="12:12" x14ac:dyDescent="0.2">
      <c r="L2535" s="8"/>
    </row>
    <row r="2536" spans="12:12" x14ac:dyDescent="0.2">
      <c r="L2536" s="8"/>
    </row>
    <row r="2537" spans="12:12" x14ac:dyDescent="0.2">
      <c r="L2537" s="8"/>
    </row>
    <row r="2538" spans="12:12" x14ac:dyDescent="0.2">
      <c r="L2538" s="8"/>
    </row>
    <row r="2539" spans="12:12" x14ac:dyDescent="0.2">
      <c r="L2539" s="8"/>
    </row>
    <row r="2540" spans="12:12" x14ac:dyDescent="0.2">
      <c r="L2540" s="8"/>
    </row>
    <row r="2541" spans="12:12" x14ac:dyDescent="0.2">
      <c r="L2541" s="8"/>
    </row>
    <row r="2542" spans="12:12" x14ac:dyDescent="0.2">
      <c r="L2542" s="8"/>
    </row>
    <row r="2543" spans="12:12" x14ac:dyDescent="0.2">
      <c r="L2543" s="8"/>
    </row>
    <row r="2544" spans="12:12" x14ac:dyDescent="0.2">
      <c r="L2544" s="8"/>
    </row>
    <row r="2545" spans="12:12" x14ac:dyDescent="0.2">
      <c r="L2545" s="8"/>
    </row>
    <row r="2546" spans="12:12" x14ac:dyDescent="0.2">
      <c r="L2546" s="8"/>
    </row>
    <row r="2547" spans="12:12" x14ac:dyDescent="0.2">
      <c r="L2547" s="8"/>
    </row>
    <row r="2548" spans="12:12" x14ac:dyDescent="0.2">
      <c r="L2548" s="8"/>
    </row>
    <row r="2549" spans="12:12" x14ac:dyDescent="0.2">
      <c r="L2549" s="8"/>
    </row>
    <row r="2550" spans="12:12" x14ac:dyDescent="0.2">
      <c r="L2550" s="8"/>
    </row>
    <row r="2551" spans="12:12" x14ac:dyDescent="0.2">
      <c r="L2551" s="8"/>
    </row>
    <row r="2552" spans="12:12" x14ac:dyDescent="0.2">
      <c r="L2552" s="8"/>
    </row>
    <row r="2553" spans="12:12" x14ac:dyDescent="0.2">
      <c r="L2553" s="8"/>
    </row>
    <row r="2554" spans="12:12" x14ac:dyDescent="0.2">
      <c r="L2554" s="8"/>
    </row>
    <row r="2555" spans="12:12" x14ac:dyDescent="0.2">
      <c r="L2555" s="8"/>
    </row>
    <row r="2556" spans="12:12" x14ac:dyDescent="0.2">
      <c r="L2556" s="8"/>
    </row>
    <row r="2557" spans="12:12" x14ac:dyDescent="0.2">
      <c r="L2557" s="8"/>
    </row>
    <row r="2558" spans="12:12" x14ac:dyDescent="0.2">
      <c r="L2558" s="8"/>
    </row>
    <row r="2559" spans="12:12" x14ac:dyDescent="0.2">
      <c r="L2559" s="8"/>
    </row>
    <row r="2560" spans="12:12" x14ac:dyDescent="0.2">
      <c r="L2560" s="8"/>
    </row>
    <row r="2561" spans="12:12" x14ac:dyDescent="0.2">
      <c r="L2561" s="8"/>
    </row>
    <row r="2562" spans="12:12" x14ac:dyDescent="0.2">
      <c r="L2562" s="8"/>
    </row>
    <row r="2563" spans="12:12" x14ac:dyDescent="0.2">
      <c r="L2563" s="8"/>
    </row>
    <row r="2564" spans="12:12" x14ac:dyDescent="0.2">
      <c r="L2564" s="8"/>
    </row>
    <row r="2565" spans="12:12" x14ac:dyDescent="0.2">
      <c r="L2565" s="8"/>
    </row>
    <row r="2566" spans="12:12" x14ac:dyDescent="0.2">
      <c r="L2566" s="8"/>
    </row>
    <row r="2567" spans="12:12" x14ac:dyDescent="0.2">
      <c r="L2567" s="8"/>
    </row>
    <row r="2568" spans="12:12" x14ac:dyDescent="0.2">
      <c r="L2568" s="8"/>
    </row>
    <row r="2569" spans="12:12" x14ac:dyDescent="0.2">
      <c r="L2569" s="8"/>
    </row>
    <row r="2570" spans="12:12" x14ac:dyDescent="0.2">
      <c r="L2570" s="8"/>
    </row>
    <row r="2571" spans="12:12" x14ac:dyDescent="0.2">
      <c r="L2571" s="8"/>
    </row>
    <row r="2572" spans="12:12" x14ac:dyDescent="0.2">
      <c r="L2572" s="8"/>
    </row>
    <row r="2573" spans="12:12" x14ac:dyDescent="0.2">
      <c r="L2573" s="8"/>
    </row>
    <row r="2574" spans="12:12" x14ac:dyDescent="0.2">
      <c r="L2574" s="8"/>
    </row>
    <row r="2575" spans="12:12" x14ac:dyDescent="0.2">
      <c r="L2575" s="8"/>
    </row>
    <row r="2576" spans="12:12" x14ac:dyDescent="0.2">
      <c r="L2576" s="8"/>
    </row>
    <row r="2577" spans="12:12" x14ac:dyDescent="0.2">
      <c r="L2577" s="8"/>
    </row>
    <row r="2578" spans="12:12" x14ac:dyDescent="0.2">
      <c r="L2578" s="8"/>
    </row>
    <row r="2579" spans="12:12" x14ac:dyDescent="0.2">
      <c r="L2579" s="8"/>
    </row>
    <row r="2580" spans="12:12" x14ac:dyDescent="0.2">
      <c r="L2580" s="8"/>
    </row>
    <row r="2581" spans="12:12" x14ac:dyDescent="0.2">
      <c r="L2581" s="8"/>
    </row>
    <row r="2582" spans="12:12" x14ac:dyDescent="0.2">
      <c r="L2582" s="8"/>
    </row>
    <row r="2583" spans="12:12" x14ac:dyDescent="0.2">
      <c r="L2583" s="8"/>
    </row>
    <row r="2584" spans="12:12" x14ac:dyDescent="0.2">
      <c r="L2584" s="8"/>
    </row>
    <row r="2585" spans="12:12" x14ac:dyDescent="0.2">
      <c r="L2585" s="8"/>
    </row>
    <row r="2586" spans="12:12" x14ac:dyDescent="0.2">
      <c r="L2586" s="8"/>
    </row>
    <row r="2587" spans="12:12" x14ac:dyDescent="0.2">
      <c r="L2587" s="8"/>
    </row>
    <row r="2588" spans="12:12" x14ac:dyDescent="0.2">
      <c r="L2588" s="8"/>
    </row>
    <row r="2589" spans="12:12" x14ac:dyDescent="0.2">
      <c r="L2589" s="8"/>
    </row>
    <row r="2590" spans="12:12" x14ac:dyDescent="0.2">
      <c r="L2590" s="8"/>
    </row>
    <row r="2591" spans="12:12" x14ac:dyDescent="0.2">
      <c r="L2591" s="8"/>
    </row>
    <row r="2592" spans="12:12" x14ac:dyDescent="0.2">
      <c r="L2592" s="8"/>
    </row>
    <row r="2593" spans="12:12" x14ac:dyDescent="0.2">
      <c r="L2593" s="8"/>
    </row>
    <row r="2594" spans="12:12" x14ac:dyDescent="0.2">
      <c r="L2594" s="8"/>
    </row>
    <row r="2595" spans="12:12" x14ac:dyDescent="0.2">
      <c r="L2595" s="8"/>
    </row>
    <row r="2596" spans="12:12" x14ac:dyDescent="0.2">
      <c r="L2596" s="8"/>
    </row>
    <row r="2597" spans="12:12" x14ac:dyDescent="0.2">
      <c r="L2597" s="8"/>
    </row>
    <row r="2598" spans="12:12" x14ac:dyDescent="0.2">
      <c r="L2598" s="8"/>
    </row>
    <row r="2599" spans="12:12" x14ac:dyDescent="0.2">
      <c r="L2599" s="8"/>
    </row>
    <row r="2600" spans="12:12" x14ac:dyDescent="0.2">
      <c r="L2600" s="8"/>
    </row>
    <row r="2601" spans="12:12" x14ac:dyDescent="0.2">
      <c r="L2601" s="8"/>
    </row>
    <row r="2602" spans="12:12" x14ac:dyDescent="0.2">
      <c r="L2602" s="8"/>
    </row>
    <row r="2603" spans="12:12" x14ac:dyDescent="0.2">
      <c r="L2603" s="8"/>
    </row>
    <row r="2604" spans="12:12" x14ac:dyDescent="0.2">
      <c r="L2604" s="8"/>
    </row>
    <row r="2605" spans="12:12" x14ac:dyDescent="0.2">
      <c r="L2605" s="8"/>
    </row>
    <row r="2606" spans="12:12" x14ac:dyDescent="0.2">
      <c r="L2606" s="8"/>
    </row>
    <row r="2607" spans="12:12" x14ac:dyDescent="0.2">
      <c r="L2607" s="8"/>
    </row>
    <row r="2608" spans="12:12" x14ac:dyDescent="0.2">
      <c r="L2608" s="8"/>
    </row>
    <row r="2609" spans="12:12" x14ac:dyDescent="0.2">
      <c r="L2609" s="8"/>
    </row>
    <row r="2610" spans="12:12" x14ac:dyDescent="0.2">
      <c r="L2610" s="8"/>
    </row>
    <row r="2611" spans="12:12" x14ac:dyDescent="0.2">
      <c r="L2611" s="8"/>
    </row>
    <row r="2612" spans="12:12" x14ac:dyDescent="0.2">
      <c r="L2612" s="8"/>
    </row>
    <row r="2613" spans="12:12" x14ac:dyDescent="0.2">
      <c r="L2613" s="8"/>
    </row>
    <row r="2614" spans="12:12" x14ac:dyDescent="0.2">
      <c r="L2614" s="8"/>
    </row>
    <row r="2615" spans="12:12" x14ac:dyDescent="0.2">
      <c r="L2615" s="8"/>
    </row>
    <row r="2616" spans="12:12" x14ac:dyDescent="0.2">
      <c r="L2616" s="8"/>
    </row>
    <row r="2617" spans="12:12" x14ac:dyDescent="0.2">
      <c r="L2617" s="8"/>
    </row>
    <row r="2618" spans="12:12" x14ac:dyDescent="0.2">
      <c r="L2618" s="8"/>
    </row>
    <row r="2619" spans="12:12" x14ac:dyDescent="0.2">
      <c r="L2619" s="8"/>
    </row>
    <row r="2620" spans="12:12" x14ac:dyDescent="0.2">
      <c r="L2620" s="8"/>
    </row>
    <row r="2621" spans="12:12" x14ac:dyDescent="0.2">
      <c r="L2621" s="8"/>
    </row>
    <row r="2622" spans="12:12" x14ac:dyDescent="0.2">
      <c r="L2622" s="8"/>
    </row>
    <row r="2623" spans="12:12" x14ac:dyDescent="0.2">
      <c r="L2623" s="8"/>
    </row>
    <row r="2624" spans="12:12" x14ac:dyDescent="0.2">
      <c r="L2624" s="8"/>
    </row>
    <row r="2625" spans="12:12" x14ac:dyDescent="0.2">
      <c r="L2625" s="8"/>
    </row>
    <row r="2626" spans="12:12" x14ac:dyDescent="0.2">
      <c r="L2626" s="8"/>
    </row>
    <row r="2627" spans="12:12" x14ac:dyDescent="0.2">
      <c r="L2627" s="8"/>
    </row>
    <row r="2628" spans="12:12" x14ac:dyDescent="0.2">
      <c r="L2628" s="8"/>
    </row>
    <row r="2629" spans="12:12" x14ac:dyDescent="0.2">
      <c r="L2629" s="8"/>
    </row>
    <row r="2630" spans="12:12" x14ac:dyDescent="0.2">
      <c r="L2630" s="8"/>
    </row>
    <row r="2631" spans="12:12" x14ac:dyDescent="0.2">
      <c r="L2631" s="8"/>
    </row>
    <row r="2632" spans="12:12" x14ac:dyDescent="0.2">
      <c r="L2632" s="8"/>
    </row>
    <row r="2633" spans="12:12" x14ac:dyDescent="0.2">
      <c r="L2633" s="8"/>
    </row>
    <row r="2634" spans="12:12" x14ac:dyDescent="0.2">
      <c r="L2634" s="8"/>
    </row>
    <row r="2635" spans="12:12" x14ac:dyDescent="0.2">
      <c r="L2635" s="8"/>
    </row>
    <row r="2636" spans="12:12" x14ac:dyDescent="0.2">
      <c r="L2636" s="8"/>
    </row>
    <row r="2637" spans="12:12" x14ac:dyDescent="0.2">
      <c r="L2637" s="8"/>
    </row>
    <row r="2638" spans="12:12" x14ac:dyDescent="0.2">
      <c r="L2638" s="8"/>
    </row>
    <row r="2639" spans="12:12" x14ac:dyDescent="0.2">
      <c r="L2639" s="8"/>
    </row>
    <row r="2640" spans="12:12" x14ac:dyDescent="0.2">
      <c r="L2640" s="8"/>
    </row>
    <row r="2641" spans="12:12" x14ac:dyDescent="0.2">
      <c r="L2641" s="8"/>
    </row>
    <row r="2642" spans="12:12" x14ac:dyDescent="0.2">
      <c r="L2642" s="8"/>
    </row>
    <row r="2643" spans="12:12" x14ac:dyDescent="0.2">
      <c r="L2643" s="8"/>
    </row>
    <row r="2644" spans="12:12" x14ac:dyDescent="0.2">
      <c r="L2644" s="8"/>
    </row>
    <row r="2645" spans="12:12" x14ac:dyDescent="0.2">
      <c r="L2645" s="8"/>
    </row>
    <row r="2646" spans="12:12" x14ac:dyDescent="0.2">
      <c r="L2646" s="8"/>
    </row>
    <row r="2647" spans="12:12" x14ac:dyDescent="0.2">
      <c r="L2647" s="8"/>
    </row>
    <row r="2648" spans="12:12" x14ac:dyDescent="0.2">
      <c r="L2648" s="8"/>
    </row>
    <row r="2649" spans="12:12" x14ac:dyDescent="0.2">
      <c r="L2649" s="8"/>
    </row>
    <row r="2650" spans="12:12" x14ac:dyDescent="0.2">
      <c r="L2650" s="8"/>
    </row>
    <row r="2651" spans="12:12" x14ac:dyDescent="0.2">
      <c r="L2651" s="8"/>
    </row>
    <row r="2652" spans="12:12" x14ac:dyDescent="0.2">
      <c r="L2652" s="8"/>
    </row>
    <row r="2653" spans="12:12" x14ac:dyDescent="0.2">
      <c r="L2653" s="8"/>
    </row>
    <row r="2654" spans="12:12" x14ac:dyDescent="0.2">
      <c r="L2654" s="8"/>
    </row>
    <row r="2655" spans="12:12" x14ac:dyDescent="0.2">
      <c r="L2655" s="8"/>
    </row>
    <row r="2656" spans="12:12" x14ac:dyDescent="0.2">
      <c r="L2656" s="8"/>
    </row>
    <row r="2657" spans="12:12" x14ac:dyDescent="0.2">
      <c r="L2657" s="8"/>
    </row>
    <row r="2658" spans="12:12" x14ac:dyDescent="0.2">
      <c r="L2658" s="8"/>
    </row>
    <row r="2659" spans="12:12" x14ac:dyDescent="0.2">
      <c r="L2659" s="8"/>
    </row>
    <row r="2660" spans="12:12" x14ac:dyDescent="0.2">
      <c r="L2660" s="8"/>
    </row>
    <row r="2661" spans="12:12" x14ac:dyDescent="0.2">
      <c r="L2661" s="8"/>
    </row>
    <row r="2662" spans="12:12" x14ac:dyDescent="0.2">
      <c r="L2662" s="8"/>
    </row>
    <row r="2663" spans="12:12" x14ac:dyDescent="0.2">
      <c r="L2663" s="8"/>
    </row>
    <row r="2664" spans="12:12" x14ac:dyDescent="0.2">
      <c r="L2664" s="8"/>
    </row>
    <row r="2665" spans="12:12" x14ac:dyDescent="0.2">
      <c r="L2665" s="8"/>
    </row>
    <row r="2666" spans="12:12" x14ac:dyDescent="0.2">
      <c r="L2666" s="8"/>
    </row>
    <row r="2667" spans="12:12" x14ac:dyDescent="0.2">
      <c r="L2667" s="8"/>
    </row>
    <row r="2668" spans="12:12" x14ac:dyDescent="0.2">
      <c r="L2668" s="8"/>
    </row>
    <row r="2669" spans="12:12" x14ac:dyDescent="0.2">
      <c r="L2669" s="8"/>
    </row>
    <row r="2670" spans="12:12" x14ac:dyDescent="0.2">
      <c r="L2670" s="8"/>
    </row>
    <row r="2671" spans="12:12" x14ac:dyDescent="0.2">
      <c r="L2671" s="8"/>
    </row>
    <row r="2672" spans="12:12" x14ac:dyDescent="0.2">
      <c r="L2672" s="8"/>
    </row>
    <row r="2673" spans="12:12" x14ac:dyDescent="0.2">
      <c r="L2673" s="8"/>
    </row>
    <row r="2674" spans="12:12" x14ac:dyDescent="0.2">
      <c r="L2674" s="8"/>
    </row>
    <row r="2675" spans="12:12" x14ac:dyDescent="0.2">
      <c r="L2675" s="8"/>
    </row>
    <row r="2676" spans="12:12" x14ac:dyDescent="0.2">
      <c r="L2676" s="8"/>
    </row>
    <row r="2677" spans="12:12" x14ac:dyDescent="0.2">
      <c r="L2677" s="8"/>
    </row>
    <row r="2678" spans="12:12" x14ac:dyDescent="0.2">
      <c r="L2678" s="8"/>
    </row>
    <row r="2679" spans="12:12" x14ac:dyDescent="0.2">
      <c r="L2679" s="8"/>
    </row>
    <row r="2680" spans="12:12" x14ac:dyDescent="0.2">
      <c r="L2680" s="8"/>
    </row>
    <row r="2681" spans="12:12" x14ac:dyDescent="0.2">
      <c r="L2681" s="8"/>
    </row>
    <row r="2682" spans="12:12" x14ac:dyDescent="0.2">
      <c r="L2682" s="8"/>
    </row>
    <row r="2683" spans="12:12" x14ac:dyDescent="0.2">
      <c r="L2683" s="8"/>
    </row>
    <row r="2684" spans="12:12" x14ac:dyDescent="0.2">
      <c r="L2684" s="8"/>
    </row>
    <row r="2685" spans="12:12" x14ac:dyDescent="0.2">
      <c r="L2685" s="8"/>
    </row>
    <row r="2686" spans="12:12" x14ac:dyDescent="0.2">
      <c r="L2686" s="8"/>
    </row>
    <row r="2687" spans="12:12" x14ac:dyDescent="0.2">
      <c r="L2687" s="8"/>
    </row>
    <row r="2688" spans="12:12" x14ac:dyDescent="0.2">
      <c r="L2688" s="8"/>
    </row>
    <row r="2689" spans="12:12" x14ac:dyDescent="0.2">
      <c r="L2689" s="8"/>
    </row>
    <row r="2690" spans="12:12" x14ac:dyDescent="0.2">
      <c r="L2690" s="8"/>
    </row>
    <row r="2691" spans="12:12" x14ac:dyDescent="0.2">
      <c r="L2691" s="8"/>
    </row>
    <row r="2692" spans="12:12" x14ac:dyDescent="0.2">
      <c r="L2692" s="8"/>
    </row>
    <row r="2693" spans="12:12" x14ac:dyDescent="0.2">
      <c r="L2693" s="8"/>
    </row>
    <row r="2694" spans="12:12" x14ac:dyDescent="0.2">
      <c r="L2694" s="8"/>
    </row>
    <row r="2695" spans="12:12" x14ac:dyDescent="0.2">
      <c r="L2695" s="8"/>
    </row>
    <row r="2696" spans="12:12" x14ac:dyDescent="0.2">
      <c r="L2696" s="8"/>
    </row>
    <row r="2697" spans="12:12" x14ac:dyDescent="0.2">
      <c r="L2697" s="8"/>
    </row>
    <row r="2698" spans="12:12" x14ac:dyDescent="0.2">
      <c r="L2698" s="8"/>
    </row>
    <row r="2699" spans="12:12" x14ac:dyDescent="0.2">
      <c r="L2699" s="8"/>
    </row>
    <row r="2700" spans="12:12" x14ac:dyDescent="0.2">
      <c r="L2700" s="8"/>
    </row>
    <row r="2701" spans="12:12" x14ac:dyDescent="0.2">
      <c r="L2701" s="8"/>
    </row>
    <row r="2702" spans="12:12" x14ac:dyDescent="0.2">
      <c r="L2702" s="8"/>
    </row>
    <row r="2703" spans="12:12" x14ac:dyDescent="0.2">
      <c r="L2703" s="8"/>
    </row>
    <row r="2704" spans="12:12" x14ac:dyDescent="0.2">
      <c r="L2704" s="8"/>
    </row>
    <row r="2705" spans="12:12" x14ac:dyDescent="0.2">
      <c r="L2705" s="8"/>
    </row>
    <row r="2706" spans="12:12" x14ac:dyDescent="0.2">
      <c r="L2706" s="8"/>
    </row>
    <row r="2707" spans="12:12" x14ac:dyDescent="0.2">
      <c r="L2707" s="8"/>
    </row>
    <row r="2708" spans="12:12" x14ac:dyDescent="0.2">
      <c r="L2708" s="8"/>
    </row>
    <row r="2709" spans="12:12" x14ac:dyDescent="0.2">
      <c r="L2709" s="8"/>
    </row>
    <row r="2710" spans="12:12" x14ac:dyDescent="0.2">
      <c r="L2710" s="8"/>
    </row>
    <row r="2711" spans="12:12" x14ac:dyDescent="0.2">
      <c r="L2711" s="8"/>
    </row>
    <row r="2712" spans="12:12" x14ac:dyDescent="0.2">
      <c r="L2712" s="8"/>
    </row>
    <row r="2713" spans="12:12" x14ac:dyDescent="0.2">
      <c r="L2713" s="8"/>
    </row>
    <row r="2714" spans="12:12" x14ac:dyDescent="0.2">
      <c r="L2714" s="8"/>
    </row>
    <row r="2715" spans="12:12" x14ac:dyDescent="0.2">
      <c r="L2715" s="8"/>
    </row>
    <row r="2716" spans="12:12" x14ac:dyDescent="0.2">
      <c r="L2716" s="8"/>
    </row>
    <row r="2717" spans="12:12" x14ac:dyDescent="0.2">
      <c r="L2717" s="8"/>
    </row>
    <row r="2718" spans="12:12" x14ac:dyDescent="0.2">
      <c r="L2718" s="8"/>
    </row>
    <row r="2719" spans="12:12" x14ac:dyDescent="0.2">
      <c r="L2719" s="8"/>
    </row>
    <row r="2720" spans="12:12" x14ac:dyDescent="0.2">
      <c r="L2720" s="8"/>
    </row>
    <row r="2721" spans="12:12" x14ac:dyDescent="0.2">
      <c r="L2721" s="8"/>
    </row>
    <row r="2722" spans="12:12" x14ac:dyDescent="0.2">
      <c r="L2722" s="8"/>
    </row>
    <row r="2723" spans="12:12" x14ac:dyDescent="0.2">
      <c r="L2723" s="8"/>
    </row>
    <row r="2724" spans="12:12" x14ac:dyDescent="0.2">
      <c r="L2724" s="8"/>
    </row>
    <row r="2725" spans="12:12" x14ac:dyDescent="0.2">
      <c r="L2725" s="8"/>
    </row>
    <row r="2726" spans="12:12" x14ac:dyDescent="0.2">
      <c r="L2726" s="8"/>
    </row>
    <row r="2727" spans="12:12" x14ac:dyDescent="0.2">
      <c r="L2727" s="8"/>
    </row>
    <row r="2728" spans="12:12" x14ac:dyDescent="0.2">
      <c r="L2728" s="8"/>
    </row>
    <row r="2729" spans="12:12" x14ac:dyDescent="0.2">
      <c r="L2729" s="8"/>
    </row>
    <row r="2730" spans="12:12" x14ac:dyDescent="0.2">
      <c r="L2730" s="8"/>
    </row>
    <row r="2731" spans="12:12" x14ac:dyDescent="0.2">
      <c r="L2731" s="8"/>
    </row>
  </sheetData>
  <sortState xmlns:xlrd2="http://schemas.microsoft.com/office/spreadsheetml/2017/richdata2" ref="A10:M143">
    <sortCondition ref="H10:H143"/>
    <sortCondition ref="I10:I143"/>
  </sortState>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Read Me</vt:lpstr>
      <vt:lpstr>Vote</vt:lpstr>
      <vt:lpstr>26B-BIK-01</vt:lpstr>
      <vt:lpstr>26B-EDT-01</vt:lpstr>
      <vt:lpstr>26B-GMI-01</vt:lpstr>
      <vt:lpstr>26B-GMI-02</vt:lpstr>
      <vt:lpstr>26B-GMI-03</vt:lpstr>
      <vt:lpstr>26B-PED-01</vt:lpstr>
      <vt:lpstr>26B-PED-02</vt:lpstr>
      <vt:lpstr>26B-RR-01</vt:lpstr>
      <vt:lpstr>26B-RR-02</vt:lpstr>
      <vt:lpstr>26B-RW-01</vt:lpstr>
      <vt:lpstr>26B-RW-02</vt:lpstr>
      <vt:lpstr>26B-SIG-01</vt:lpstr>
      <vt:lpstr>26B-TTC-01</vt:lpstr>
      <vt:lpstr>26B-TTC-02</vt:lpstr>
      <vt:lpstr>Vote!Print_Area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NCUTCD</dc:creator>
  <cp:keywords/>
  <dc:description/>
  <cp:lastModifiedBy>Executive Secretary</cp:lastModifiedBy>
  <cp:lastPrinted>2014-06-19T16:34:22Z</cp:lastPrinted>
  <dcterms:created xsi:type="dcterms:W3CDTF">2014-01-18T02:36:05Z</dcterms:created>
  <dcterms:modified xsi:type="dcterms:W3CDTF">2026-11-03T21:41:58Z</dcterms:modified>
  <cp:category/>
</cp:coreProperties>
</file>